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05" windowWidth="15180" windowHeight="8550" tabRatio="875"/>
  </bookViews>
  <sheets>
    <sheet name="Титульный лист" sheetId="37" r:id="rId1"/>
    <sheet name="Раздел 3.1." sheetId="23" r:id="rId2"/>
    <sheet name="Раздел 3.2." sheetId="24" r:id="rId3"/>
    <sheet name="Раздел 3.3." sheetId="25" r:id="rId4"/>
  </sheets>
  <externalReferences>
    <externalReference r:id="rId5"/>
    <externalReference r:id="rId6"/>
  </externalReferences>
  <definedNames>
    <definedName name="Year" localSheetId="0">'Титульный лист'!#REF!</definedName>
    <definedName name="Year">#REF!</definedName>
    <definedName name="Year2" localSheetId="0">'Титульный лист'!$AN$15</definedName>
    <definedName name="Year2">#REF!</definedName>
  </definedNames>
  <calcPr calcId="145621"/>
</workbook>
</file>

<file path=xl/calcChain.xml><?xml version="1.0" encoding="utf-8"?>
<calcChain xmlns="http://schemas.openxmlformats.org/spreadsheetml/2006/main">
  <c r="AC22" i="25" l="1"/>
  <c r="AB22" i="25"/>
  <c r="AA22" i="25"/>
  <c r="Z22" i="25"/>
  <c r="Y22" i="25"/>
  <c r="X22" i="25"/>
  <c r="V22" i="25"/>
  <c r="U22" i="25"/>
  <c r="T22" i="25"/>
  <c r="S22" i="25"/>
  <c r="R22" i="25"/>
  <c r="Q22" i="25"/>
  <c r="P24" i="24"/>
  <c r="Q24" i="24"/>
  <c r="R24" i="24"/>
  <c r="S24" i="24"/>
  <c r="T24" i="24"/>
  <c r="U24" i="24"/>
  <c r="V24" i="24"/>
  <c r="W24" i="24"/>
  <c r="X24" i="24"/>
  <c r="Y24" i="24"/>
  <c r="P25" i="24"/>
  <c r="Q25" i="24"/>
  <c r="R25" i="24"/>
  <c r="S25" i="24"/>
  <c r="T25" i="24"/>
  <c r="U25" i="24"/>
  <c r="V25" i="24"/>
  <c r="W25" i="24"/>
  <c r="X25" i="24"/>
  <c r="Y25" i="24"/>
  <c r="P26" i="24"/>
  <c r="Q26" i="24"/>
  <c r="R26" i="24"/>
  <c r="S26" i="24"/>
  <c r="T26" i="24"/>
  <c r="U26" i="24"/>
  <c r="V26" i="24"/>
  <c r="W26" i="24"/>
  <c r="X26" i="24"/>
  <c r="Y26" i="24"/>
  <c r="P27" i="24"/>
  <c r="Q27" i="24"/>
  <c r="R27" i="24"/>
  <c r="S27" i="24"/>
  <c r="T27" i="24"/>
  <c r="U27" i="24"/>
  <c r="V27" i="24"/>
  <c r="W27" i="24"/>
  <c r="X27" i="24"/>
  <c r="Y27" i="24"/>
  <c r="P28" i="24"/>
  <c r="Q28" i="24"/>
  <c r="R28" i="24"/>
  <c r="S28" i="24"/>
  <c r="T28" i="24"/>
  <c r="U28" i="24"/>
  <c r="V28" i="24"/>
  <c r="W28" i="24"/>
  <c r="X28" i="24"/>
  <c r="Y28" i="24"/>
  <c r="P29" i="24"/>
  <c r="Q29" i="24"/>
  <c r="R29" i="24"/>
  <c r="S29" i="24"/>
  <c r="T29" i="24"/>
  <c r="U29" i="24"/>
  <c r="V29" i="24"/>
  <c r="W29" i="24"/>
  <c r="X29" i="24"/>
  <c r="Y29" i="24"/>
  <c r="P30" i="24"/>
  <c r="Q30" i="24"/>
  <c r="R30" i="24"/>
  <c r="S30" i="24"/>
  <c r="T30" i="24"/>
  <c r="U30" i="24"/>
  <c r="V30" i="24"/>
  <c r="W30" i="24"/>
  <c r="X30" i="24"/>
  <c r="Y30" i="24"/>
  <c r="P31" i="24"/>
  <c r="Q31" i="24"/>
  <c r="R31" i="24"/>
  <c r="S31" i="24"/>
  <c r="T31" i="24"/>
  <c r="U31" i="24"/>
  <c r="V31" i="24"/>
  <c r="W31" i="24"/>
  <c r="X31" i="24"/>
  <c r="Y31" i="24"/>
  <c r="P32" i="24"/>
  <c r="Q32" i="24"/>
  <c r="R32" i="24"/>
  <c r="S32" i="24"/>
  <c r="T32" i="24"/>
  <c r="U32" i="24"/>
  <c r="V32" i="24"/>
  <c r="W32" i="24"/>
  <c r="X32" i="24"/>
  <c r="Y32" i="24"/>
  <c r="P33" i="24"/>
  <c r="Q33" i="24"/>
  <c r="R33" i="24"/>
  <c r="S33" i="24"/>
  <c r="T33" i="24"/>
  <c r="U33" i="24"/>
  <c r="V33" i="24"/>
  <c r="W33" i="24"/>
  <c r="X33" i="24"/>
  <c r="Y33" i="24"/>
  <c r="Q23" i="24"/>
  <c r="R23" i="24"/>
  <c r="S23" i="24"/>
  <c r="T23" i="24"/>
  <c r="U23" i="24"/>
  <c r="V23" i="24"/>
  <c r="W23" i="24"/>
  <c r="X23" i="24"/>
  <c r="Y23" i="24"/>
  <c r="P23" i="24"/>
  <c r="V35" i="23"/>
  <c r="U35" i="23"/>
  <c r="U36" i="23"/>
  <c r="T36" i="23"/>
  <c r="S36" i="23"/>
  <c r="R36" i="23"/>
  <c r="Q36" i="23"/>
  <c r="P36" i="23"/>
  <c r="P35" i="23"/>
  <c r="P25" i="23"/>
  <c r="Q25" i="23"/>
  <c r="R25" i="23"/>
  <c r="S25" i="23"/>
  <c r="T25" i="23"/>
  <c r="U25" i="23"/>
  <c r="V25" i="23"/>
  <c r="P26" i="23"/>
  <c r="Q26" i="23"/>
  <c r="R26" i="23"/>
  <c r="S26" i="23"/>
  <c r="T26" i="23"/>
  <c r="U26" i="23"/>
  <c r="V26" i="23"/>
  <c r="P27" i="23"/>
  <c r="Q27" i="23"/>
  <c r="R27" i="23"/>
  <c r="S27" i="23"/>
  <c r="T27" i="23"/>
  <c r="U27" i="23"/>
  <c r="V27" i="23"/>
  <c r="P28" i="23"/>
  <c r="Q28" i="23"/>
  <c r="R28" i="23"/>
  <c r="S28" i="23"/>
  <c r="T28" i="23"/>
  <c r="U28" i="23"/>
  <c r="V28" i="23"/>
  <c r="P29" i="23"/>
  <c r="Q29" i="23"/>
  <c r="R29" i="23"/>
  <c r="S29" i="23"/>
  <c r="T29" i="23"/>
  <c r="U29" i="23"/>
  <c r="V29" i="23"/>
  <c r="P30" i="23"/>
  <c r="Q30" i="23"/>
  <c r="R30" i="23"/>
  <c r="S30" i="23"/>
  <c r="T30" i="23"/>
  <c r="U30" i="23"/>
  <c r="V30" i="23"/>
  <c r="P31" i="23"/>
  <c r="Q31" i="23"/>
  <c r="R31" i="23"/>
  <c r="S31" i="23"/>
  <c r="T31" i="23"/>
  <c r="U31" i="23"/>
  <c r="V31" i="23"/>
  <c r="P32" i="23"/>
  <c r="Q32" i="23"/>
  <c r="R32" i="23"/>
  <c r="S32" i="23"/>
  <c r="T32" i="23"/>
  <c r="U32" i="23"/>
  <c r="V32" i="23"/>
  <c r="P33" i="23"/>
  <c r="Q33" i="23"/>
  <c r="R33" i="23"/>
  <c r="S33" i="23"/>
  <c r="T33" i="23"/>
  <c r="U33" i="23"/>
  <c r="V33" i="23"/>
  <c r="P34" i="23"/>
  <c r="Q34" i="23"/>
  <c r="R34" i="23"/>
  <c r="S34" i="23"/>
  <c r="T34" i="23"/>
  <c r="U34" i="23"/>
  <c r="V34" i="23"/>
  <c r="Q24" i="23"/>
  <c r="R24" i="23"/>
  <c r="S24" i="23"/>
  <c r="T24" i="23"/>
  <c r="U24" i="23"/>
  <c r="V24" i="23"/>
  <c r="P24" i="23"/>
  <c r="P23" i="23" l="1"/>
  <c r="Q22" i="24" l="1"/>
  <c r="R22" i="24"/>
  <c r="S22" i="24"/>
  <c r="T22" i="24"/>
  <c r="U22" i="24"/>
  <c r="V22" i="24"/>
  <c r="W22" i="24"/>
  <c r="X22" i="24"/>
  <c r="Y22" i="24"/>
  <c r="P22" i="24"/>
  <c r="Q23" i="23"/>
  <c r="R23" i="23"/>
  <c r="S23" i="23"/>
  <c r="T23" i="23"/>
  <c r="U23" i="23"/>
  <c r="V23" i="23"/>
  <c r="W22" i="25"/>
  <c r="P22" i="25"/>
</calcChain>
</file>

<file path=xl/sharedStrings.xml><?xml version="1.0" encoding="utf-8"?>
<sst xmlns="http://schemas.openxmlformats.org/spreadsheetml/2006/main" count="111" uniqueCount="82">
  <si>
    <t>№ строки</t>
  </si>
  <si>
    <t>Наименование показателей</t>
  </si>
  <si>
    <t>X</t>
  </si>
  <si>
    <t>(без внешних совместителей и работавших по договорам гражданско-правового характера)</t>
  </si>
  <si>
    <t>Из гр.3 - женщины</t>
  </si>
  <si>
    <t>старшие воспитатели</t>
  </si>
  <si>
    <t>учителя-логопеды</t>
  </si>
  <si>
    <t>педагоги-психологи</t>
  </si>
  <si>
    <t>социальные педагоги</t>
  </si>
  <si>
    <t>педагоги-организаторы</t>
  </si>
  <si>
    <t>25-29</t>
  </si>
  <si>
    <t>50-54</t>
  </si>
  <si>
    <t>55-59</t>
  </si>
  <si>
    <t>учителя-дефектологи</t>
  </si>
  <si>
    <t>ФЕДЕРАЛЬНОЕ ГОСУДАРСТВЕННОЕ СТАТИСТИЧЕСКОЕ НАБЛЮДЕНИЕ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</si>
  <si>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</si>
  <si>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</si>
  <si>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</si>
  <si>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 ДЕЯТЕЛЬНОСТИ ДОШКОЛЬНОГО ОБРАЗОВАНИЯ</t>
  </si>
  <si>
    <t>за</t>
  </si>
  <si>
    <t>Представляют:</t>
  </si>
  <si>
    <t>Сроки предоставления</t>
  </si>
  <si>
    <t>Форма № 85-К</t>
  </si>
  <si>
    <t>16 января                                                 после отчетного периода</t>
  </si>
  <si>
    <t>Годовая</t>
  </si>
  <si>
    <t>Код формы по ОКУД</t>
  </si>
  <si>
    <t>Код</t>
  </si>
  <si>
    <t>до 3</t>
  </si>
  <si>
    <t>в том числе имеют общий стаж работы, лет:</t>
  </si>
  <si>
    <t>от 3 до 5</t>
  </si>
  <si>
    <t>от 5 
до 10</t>
  </si>
  <si>
    <t>от 10 
до 15</t>
  </si>
  <si>
    <t>от 15 
до 20</t>
  </si>
  <si>
    <t>20 
и более</t>
  </si>
  <si>
    <t>в том числе имеют педагогический стаж работы, лет:</t>
  </si>
  <si>
    <t>другие педагогические работники</t>
  </si>
  <si>
    <t>40-44</t>
  </si>
  <si>
    <t>45-49</t>
  </si>
  <si>
    <t xml:space="preserve"> 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</si>
  <si>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</si>
  <si>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 xml:space="preserve">  порядка представления государственной статистической отчетности”</t>
  </si>
  <si>
    <t xml:space="preserve"> влечет ответственность, установленную статьей 13.19 Кодекса Российской Федерации об административных правонарушениях  
 от 30.12.2001 № 195-ФЗ,  а также статьей 3 Закона Российской Федерации от 13.05.92 № 2761-1 “Об ответственности за нарушение</t>
  </si>
  <si>
    <t>- территориальному органу Росстата в субъекте Российской Федерации 
по установленному им адресу</t>
  </si>
  <si>
    <t>музыкальные руководители</t>
  </si>
  <si>
    <t>Всего работников (сумма гр.4-9)</t>
  </si>
  <si>
    <t>из общей численности работников (гр.3) имеют педагогический стаж, всего 
(сумма 
гр.11-16)</t>
  </si>
  <si>
    <t>моложе 
25 лет</t>
  </si>
  <si>
    <t>среднее профессиональное образование по программам подготовки специалистов среднего звена</t>
  </si>
  <si>
    <t>из них педагогическое</t>
  </si>
  <si>
    <t xml:space="preserve">высшее </t>
  </si>
  <si>
    <t>Численность педагогических 
работников - всего 
(сумма строк 02-12)</t>
  </si>
  <si>
    <t xml:space="preserve">    в том числе:                                                                                 воспитатели</t>
  </si>
  <si>
    <t>инструкторы по физической 
культуре</t>
  </si>
  <si>
    <t>педагоги дополнительного 
образования</t>
  </si>
  <si>
    <t>Из общей численности учителей-
дефектологов (стр.07): 
учителя, имеющие специальное дефектологическое образование</t>
  </si>
  <si>
    <t>из них имеют образование:</t>
  </si>
  <si>
    <t>30-34</t>
  </si>
  <si>
    <t>35-39</t>
  </si>
  <si>
    <t>60-64</t>
  </si>
  <si>
    <t>65 
и более</t>
  </si>
  <si>
    <t xml:space="preserve">   в том числе:                                                                                 воспитатели</t>
  </si>
  <si>
    <t>№ 
стро-
ки</t>
  </si>
  <si>
    <t>от 3 до 
5</t>
  </si>
  <si>
    <t>юридические лица (кроме субъектов малого предпринимательства), осуществляющие образовательную деятельность по образовательным программам дошкольного образования, присмотр и уход за детьми:</t>
  </si>
  <si>
    <t>Численность педагогических работников (из стр. 01), прошедших в течение последних трех лет повышение квалификации и (или) профессиональную переподготовку</t>
  </si>
  <si>
    <t xml:space="preserve">      </t>
  </si>
  <si>
    <t>Всего работников, человек</t>
  </si>
  <si>
    <t>Кроме того, численность внешних совместителей, человек</t>
  </si>
  <si>
    <t>Численность педагогических 
работников - всего, человек 
(сумма строк 02-12)</t>
  </si>
  <si>
    <t>Численность 
педагогических 
работников - всего, человек</t>
  </si>
  <si>
    <t xml:space="preserve">СВЕДЕНИЯ О ДЕЯТЕЛЬНОСТИ ОРГАНИЗАЦИЙ, ОСУЩЕСТВЛЯЮЩИХ ОБРАЗОВАТЕЛЬНУЮ
ДЕЯТЕЛЬНОСТЬ ПО ОБРАЗОВАТЕЛЬНЫМ ПРОГРАММАМ ДОШКОЛЬНОГО ОБРАЗОВАНИЯ,
ПРИСМОТР И УХОД ЗА ДЕТЬМИ  </t>
  </si>
  <si>
    <t>Форма № 85-К (свод)</t>
  </si>
  <si>
    <t>Раздел 3. Сведения о педагогическом персонале организаций</t>
  </si>
  <si>
    <t>Приказ Росстата: 
Об утверждении формы 
от 30.07.2020 № 424 
О внесении изменений 
(при наличии)
от_________№_____ 
от_______№______</t>
  </si>
  <si>
    <t>отчитывающейся организации по ОКПО (для территориально обособленного подразделения 
и головного подразделения юридического лица - идентификационный номер)</t>
  </si>
  <si>
    <t>за 2020 г.</t>
  </si>
  <si>
    <t>3.1. Распределение педагогического персонала по уровню образования и полу, человек</t>
  </si>
  <si>
    <t>3.2. Распределение педагогического персонала по возрасту, человек</t>
  </si>
  <si>
    <t>Число полных лет по состоянию на 1 января 2021 года</t>
  </si>
  <si>
    <t>3.3. Распределение педагогического персонала по стажу работы, человек</t>
  </si>
  <si>
    <t>Почтовый адрес 446400 г. Кинель, ул.Мира 41</t>
  </si>
  <si>
    <t>Наименование отчитывающейся организации  Кинельское управление МО и Н СО (Свод+АНО)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</si>
</sst>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1" xfId="0" applyFont="1" applyBorder="1"/>
    <xf numFmtId="165" fontId="1" fillId="0" borderId="5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wrapText="1" indent="2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/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7" xfId="0" applyFont="1" applyBorder="1" applyAlignment="1"/>
    <xf numFmtId="0" fontId="1" fillId="0" borderId="17" xfId="0" applyFont="1" applyBorder="1" applyAlignment="1">
      <alignment vertical="center"/>
    </xf>
    <xf numFmtId="0" fontId="1" fillId="0" borderId="18" xfId="0" applyFont="1" applyBorder="1" applyAlignment="1"/>
    <xf numFmtId="0" fontId="1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 indent="2"/>
    </xf>
    <xf numFmtId="49" fontId="1" fillId="0" borderId="0" xfId="0" applyNumberFormat="1" applyFont="1" applyBorder="1" applyAlignment="1">
      <alignment horizontal="left" vertical="center" wrapText="1" indent="2"/>
    </xf>
    <xf numFmtId="49" fontId="1" fillId="0" borderId="20" xfId="0" applyNumberFormat="1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086;&#1076;+&#1040;&#1053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2.1"/>
      <sheetName val="Раздел 2.2."/>
      <sheetName val="Раздел 2.3."/>
      <sheetName val="Раздел 2.4."/>
      <sheetName val="Раздел 3.1."/>
      <sheetName val="Раздел 3.2."/>
      <sheetName val="Раздел 3.3."/>
      <sheetName val="Раздел 4.1."/>
      <sheetName val="Раздел 4.2"/>
      <sheetName val="Раздел 4.3."/>
      <sheetName val="Раздел 4.4."/>
      <sheetName val="Раздел 5"/>
      <sheetName val="Раздел 6"/>
    </sheetNames>
    <sheetDataSet>
      <sheetData sheetId="0"/>
      <sheetData sheetId="1">
        <row r="7">
          <cell r="P7">
            <v>1</v>
          </cell>
        </row>
      </sheetData>
      <sheetData sheetId="2">
        <row r="22">
          <cell r="P22">
            <v>12</v>
          </cell>
        </row>
      </sheetData>
      <sheetData sheetId="3">
        <row r="24">
          <cell r="C24">
            <v>0</v>
          </cell>
        </row>
      </sheetData>
      <sheetData sheetId="4">
        <row r="21">
          <cell r="Q21">
            <v>0</v>
          </cell>
        </row>
      </sheetData>
      <sheetData sheetId="5"/>
      <sheetData sheetId="6">
        <row r="23">
          <cell r="Q23">
            <v>3189</v>
          </cell>
        </row>
      </sheetData>
      <sheetData sheetId="7">
        <row r="24">
          <cell r="P24">
            <v>179</v>
          </cell>
          <cell r="Q24">
            <v>82</v>
          </cell>
          <cell r="R24">
            <v>70</v>
          </cell>
          <cell r="S24">
            <v>97</v>
          </cell>
          <cell r="T24">
            <v>94</v>
          </cell>
          <cell r="U24">
            <v>179</v>
          </cell>
          <cell r="V24">
            <v>0</v>
          </cell>
        </row>
        <row r="25">
          <cell r="P25">
            <v>12</v>
          </cell>
          <cell r="Q25">
            <v>10</v>
          </cell>
          <cell r="R25">
            <v>10</v>
          </cell>
          <cell r="S25">
            <v>2</v>
          </cell>
          <cell r="T25">
            <v>2</v>
          </cell>
          <cell r="U25">
            <v>12</v>
          </cell>
          <cell r="V25">
            <v>2</v>
          </cell>
        </row>
        <row r="26">
          <cell r="P26">
            <v>19</v>
          </cell>
          <cell r="Q26">
            <v>10</v>
          </cell>
          <cell r="R26">
            <v>9</v>
          </cell>
          <cell r="S26">
            <v>9</v>
          </cell>
          <cell r="T26">
            <v>8</v>
          </cell>
          <cell r="U26">
            <v>19</v>
          </cell>
          <cell r="V26">
            <v>2</v>
          </cell>
        </row>
        <row r="27">
          <cell r="P27">
            <v>11</v>
          </cell>
          <cell r="Q27">
            <v>5</v>
          </cell>
          <cell r="R27">
            <v>5</v>
          </cell>
          <cell r="S27">
            <v>6</v>
          </cell>
          <cell r="T27">
            <v>6</v>
          </cell>
          <cell r="U27">
            <v>11</v>
          </cell>
          <cell r="V27">
            <v>1</v>
          </cell>
        </row>
        <row r="28">
          <cell r="P28">
            <v>26</v>
          </cell>
          <cell r="Q28">
            <v>26</v>
          </cell>
          <cell r="R28">
            <v>26</v>
          </cell>
          <cell r="S28">
            <v>0</v>
          </cell>
          <cell r="T28">
            <v>0</v>
          </cell>
          <cell r="U28">
            <v>26</v>
          </cell>
          <cell r="V28">
            <v>2</v>
          </cell>
        </row>
        <row r="29">
          <cell r="P29">
            <v>1</v>
          </cell>
          <cell r="Q29">
            <v>1</v>
          </cell>
          <cell r="R29">
            <v>1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</row>
        <row r="30">
          <cell r="P30">
            <v>12</v>
          </cell>
          <cell r="Q30">
            <v>12</v>
          </cell>
          <cell r="R30">
            <v>11</v>
          </cell>
          <cell r="S30">
            <v>0</v>
          </cell>
          <cell r="T30">
            <v>0</v>
          </cell>
          <cell r="U30">
            <v>12</v>
          </cell>
          <cell r="V30">
            <v>1</v>
          </cell>
        </row>
        <row r="31"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P34">
            <v>2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2</v>
          </cell>
          <cell r="V34">
            <v>1</v>
          </cell>
        </row>
        <row r="35">
          <cell r="P35">
            <v>0</v>
          </cell>
          <cell r="U35">
            <v>0</v>
          </cell>
          <cell r="V35">
            <v>0</v>
          </cell>
        </row>
        <row r="36">
          <cell r="P36">
            <v>240</v>
          </cell>
          <cell r="Q36">
            <v>137</v>
          </cell>
          <cell r="R36">
            <v>124</v>
          </cell>
          <cell r="S36">
            <v>103</v>
          </cell>
          <cell r="T36">
            <v>100</v>
          </cell>
          <cell r="U36">
            <v>240</v>
          </cell>
        </row>
      </sheetData>
      <sheetData sheetId="8">
        <row r="23">
          <cell r="P23">
            <v>9</v>
          </cell>
          <cell r="Q23">
            <v>4</v>
          </cell>
          <cell r="R23">
            <v>24</v>
          </cell>
          <cell r="S23">
            <v>33</v>
          </cell>
          <cell r="T23">
            <v>37</v>
          </cell>
          <cell r="U23">
            <v>18</v>
          </cell>
          <cell r="V23">
            <v>24</v>
          </cell>
          <cell r="W23">
            <v>14</v>
          </cell>
          <cell r="X23">
            <v>9</v>
          </cell>
          <cell r="Y23">
            <v>7</v>
          </cell>
        </row>
        <row r="24">
          <cell r="P24">
            <v>0</v>
          </cell>
          <cell r="Q24">
            <v>0</v>
          </cell>
          <cell r="R24">
            <v>3</v>
          </cell>
          <cell r="S24">
            <v>4</v>
          </cell>
          <cell r="T24">
            <v>0</v>
          </cell>
          <cell r="U24">
            <v>1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</row>
        <row r="25">
          <cell r="P25">
            <v>0</v>
          </cell>
          <cell r="Q25">
            <v>0</v>
          </cell>
          <cell r="R25">
            <v>1</v>
          </cell>
          <cell r="S25">
            <v>2</v>
          </cell>
          <cell r="T25">
            <v>3</v>
          </cell>
          <cell r="U25">
            <v>2</v>
          </cell>
          <cell r="V25">
            <v>0</v>
          </cell>
          <cell r="W25">
            <v>9</v>
          </cell>
          <cell r="X25">
            <v>2</v>
          </cell>
          <cell r="Y25">
            <v>0</v>
          </cell>
        </row>
        <row r="26">
          <cell r="P26">
            <v>0</v>
          </cell>
          <cell r="Q26">
            <v>1</v>
          </cell>
          <cell r="R26">
            <v>1</v>
          </cell>
          <cell r="S26">
            <v>3</v>
          </cell>
          <cell r="T26">
            <v>2</v>
          </cell>
          <cell r="U26">
            <v>0</v>
          </cell>
          <cell r="V26">
            <v>2</v>
          </cell>
          <cell r="W26">
            <v>1</v>
          </cell>
          <cell r="X26">
            <v>0</v>
          </cell>
          <cell r="Y26">
            <v>1</v>
          </cell>
        </row>
        <row r="27">
          <cell r="P27">
            <v>4</v>
          </cell>
          <cell r="Q27">
            <v>2</v>
          </cell>
          <cell r="R27">
            <v>6</v>
          </cell>
          <cell r="S27">
            <v>1</v>
          </cell>
          <cell r="T27">
            <v>2</v>
          </cell>
          <cell r="U27">
            <v>5</v>
          </cell>
          <cell r="V27">
            <v>5</v>
          </cell>
          <cell r="W27">
            <v>0</v>
          </cell>
          <cell r="X27">
            <v>1</v>
          </cell>
          <cell r="Y27">
            <v>0</v>
          </cell>
        </row>
        <row r="28"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P29">
            <v>0</v>
          </cell>
          <cell r="Q29">
            <v>0</v>
          </cell>
          <cell r="R29">
            <v>3</v>
          </cell>
          <cell r="S29">
            <v>3</v>
          </cell>
          <cell r="T29">
            <v>1</v>
          </cell>
          <cell r="U29">
            <v>2</v>
          </cell>
          <cell r="V29">
            <v>2</v>
          </cell>
          <cell r="W29">
            <v>0</v>
          </cell>
          <cell r="X29">
            <v>1</v>
          </cell>
          <cell r="Y29">
            <v>0</v>
          </cell>
        </row>
        <row r="30"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</sheetData>
      <sheetData sheetId="9">
        <row r="22">
          <cell r="Q22">
            <v>14</v>
          </cell>
          <cell r="R22">
            <v>8</v>
          </cell>
          <cell r="S22">
            <v>29</v>
          </cell>
          <cell r="T22">
            <v>50</v>
          </cell>
          <cell r="U22">
            <v>30</v>
          </cell>
          <cell r="V22">
            <v>131</v>
          </cell>
          <cell r="X22">
            <v>33</v>
          </cell>
          <cell r="Y22">
            <v>17</v>
          </cell>
          <cell r="Z22">
            <v>50</v>
          </cell>
          <cell r="AA22">
            <v>46</v>
          </cell>
          <cell r="AB22">
            <v>30</v>
          </cell>
          <cell r="AC22">
            <v>86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2.1"/>
      <sheetName val="Раздел 2.2."/>
      <sheetName val="Раздел 2.3."/>
      <sheetName val="Раздел 2.4."/>
      <sheetName val="Раздел 3.1."/>
      <sheetName val="Раздел 3.2."/>
      <sheetName val="Раздел 3.3."/>
      <sheetName val="Раздел 4.1."/>
      <sheetName val="Раздел 4.2"/>
      <sheetName val="Раздел 4.3."/>
      <sheetName val="Раздел 4.4."/>
      <sheetName val="Раздел 5"/>
      <sheetName val="Раздел 6"/>
    </sheetNames>
    <sheetDataSet>
      <sheetData sheetId="0"/>
      <sheetData sheetId="1">
        <row r="7">
          <cell r="P7">
            <v>0</v>
          </cell>
        </row>
      </sheetData>
      <sheetData sheetId="2">
        <row r="22">
          <cell r="P22">
            <v>17</v>
          </cell>
        </row>
      </sheetData>
      <sheetData sheetId="3">
        <row r="24">
          <cell r="C24">
            <v>0</v>
          </cell>
        </row>
      </sheetData>
      <sheetData sheetId="4">
        <row r="21">
          <cell r="Q21">
            <v>0</v>
          </cell>
        </row>
      </sheetData>
      <sheetData sheetId="5"/>
      <sheetData sheetId="6">
        <row r="23">
          <cell r="Q23">
            <v>1377</v>
          </cell>
        </row>
      </sheetData>
      <sheetData sheetId="7">
        <row r="24">
          <cell r="P24">
            <v>106</v>
          </cell>
          <cell r="Q24">
            <v>33</v>
          </cell>
          <cell r="R24">
            <v>30</v>
          </cell>
          <cell r="S24">
            <v>72</v>
          </cell>
          <cell r="T24">
            <v>70</v>
          </cell>
          <cell r="U24">
            <v>106</v>
          </cell>
          <cell r="V24">
            <v>0</v>
          </cell>
        </row>
        <row r="25">
          <cell r="P25">
            <v>15</v>
          </cell>
          <cell r="Q25">
            <v>10</v>
          </cell>
          <cell r="R25">
            <v>9</v>
          </cell>
          <cell r="S25">
            <v>5</v>
          </cell>
          <cell r="T25">
            <v>5</v>
          </cell>
          <cell r="U25">
            <v>15</v>
          </cell>
          <cell r="V25">
            <v>0</v>
          </cell>
        </row>
        <row r="26">
          <cell r="P26">
            <v>9</v>
          </cell>
          <cell r="Q26">
            <v>6</v>
          </cell>
          <cell r="R26">
            <v>5</v>
          </cell>
          <cell r="S26">
            <v>2</v>
          </cell>
          <cell r="T26">
            <v>1</v>
          </cell>
          <cell r="U26">
            <v>8</v>
          </cell>
          <cell r="V26">
            <v>3</v>
          </cell>
        </row>
        <row r="27">
          <cell r="P27">
            <v>5</v>
          </cell>
          <cell r="Q27">
            <v>1</v>
          </cell>
          <cell r="R27">
            <v>1</v>
          </cell>
          <cell r="S27">
            <v>4</v>
          </cell>
          <cell r="T27">
            <v>4</v>
          </cell>
          <cell r="U27">
            <v>5</v>
          </cell>
          <cell r="V27">
            <v>0</v>
          </cell>
        </row>
        <row r="28">
          <cell r="P28">
            <v>4</v>
          </cell>
          <cell r="Q28">
            <v>4</v>
          </cell>
          <cell r="R28">
            <v>4</v>
          </cell>
          <cell r="S28">
            <v>0</v>
          </cell>
          <cell r="T28">
            <v>0</v>
          </cell>
          <cell r="U28">
            <v>4</v>
          </cell>
          <cell r="V28">
            <v>1</v>
          </cell>
        </row>
        <row r="29"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P30">
            <v>4</v>
          </cell>
          <cell r="Q30">
            <v>4</v>
          </cell>
          <cell r="R30">
            <v>4</v>
          </cell>
          <cell r="S30">
            <v>0</v>
          </cell>
          <cell r="T30">
            <v>0</v>
          </cell>
          <cell r="U30">
            <v>4</v>
          </cell>
          <cell r="V30">
            <v>0</v>
          </cell>
        </row>
        <row r="31"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P34">
            <v>2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2</v>
          </cell>
          <cell r="V34">
            <v>0</v>
          </cell>
        </row>
        <row r="35">
          <cell r="P35">
            <v>0</v>
          </cell>
          <cell r="U35">
            <v>0</v>
          </cell>
          <cell r="V35">
            <v>0</v>
          </cell>
        </row>
        <row r="36">
          <cell r="P36">
            <v>113</v>
          </cell>
          <cell r="Q36">
            <v>52</v>
          </cell>
          <cell r="R36">
            <v>49</v>
          </cell>
          <cell r="S36">
            <v>60</v>
          </cell>
          <cell r="T36">
            <v>59</v>
          </cell>
          <cell r="U36">
            <v>112</v>
          </cell>
        </row>
      </sheetData>
      <sheetData sheetId="8">
        <row r="23">
          <cell r="P23">
            <v>6</v>
          </cell>
          <cell r="Q23">
            <v>4</v>
          </cell>
          <cell r="R23">
            <v>11</v>
          </cell>
          <cell r="S23">
            <v>21</v>
          </cell>
          <cell r="T23">
            <v>13</v>
          </cell>
          <cell r="U23">
            <v>16</v>
          </cell>
          <cell r="V23">
            <v>12</v>
          </cell>
          <cell r="W23">
            <v>17</v>
          </cell>
          <cell r="X23">
            <v>4</v>
          </cell>
          <cell r="Y23">
            <v>2</v>
          </cell>
        </row>
        <row r="24"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6</v>
          </cell>
          <cell r="U24">
            <v>2</v>
          </cell>
          <cell r="V24">
            <v>1</v>
          </cell>
          <cell r="W24">
            <v>5</v>
          </cell>
          <cell r="X24">
            <v>0</v>
          </cell>
          <cell r="Y24">
            <v>0</v>
          </cell>
        </row>
        <row r="25">
          <cell r="P25">
            <v>0</v>
          </cell>
          <cell r="Q25">
            <v>0</v>
          </cell>
          <cell r="R25">
            <v>1</v>
          </cell>
          <cell r="S25">
            <v>0</v>
          </cell>
          <cell r="T25">
            <v>3</v>
          </cell>
          <cell r="U25">
            <v>0</v>
          </cell>
          <cell r="V25">
            <v>2</v>
          </cell>
          <cell r="W25">
            <v>2</v>
          </cell>
          <cell r="X25">
            <v>0</v>
          </cell>
          <cell r="Y25">
            <v>1</v>
          </cell>
        </row>
        <row r="26">
          <cell r="P26">
            <v>0</v>
          </cell>
          <cell r="Q26">
            <v>0</v>
          </cell>
          <cell r="R26">
            <v>0</v>
          </cell>
          <cell r="S26">
            <v>1</v>
          </cell>
          <cell r="T26">
            <v>2</v>
          </cell>
          <cell r="U26">
            <v>1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</row>
        <row r="27">
          <cell r="P27">
            <v>0</v>
          </cell>
          <cell r="Q27">
            <v>0</v>
          </cell>
          <cell r="R27">
            <v>3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P29">
            <v>0</v>
          </cell>
          <cell r="Q29">
            <v>0</v>
          </cell>
          <cell r="R29">
            <v>2</v>
          </cell>
          <cell r="S29">
            <v>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</row>
        <row r="30"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P33">
            <v>1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</sheetData>
      <sheetData sheetId="9">
        <row r="22">
          <cell r="Q22">
            <v>6</v>
          </cell>
          <cell r="R22">
            <v>5</v>
          </cell>
          <cell r="S22">
            <v>25</v>
          </cell>
          <cell r="T22">
            <v>17</v>
          </cell>
          <cell r="U22">
            <v>16</v>
          </cell>
          <cell r="V22">
            <v>76</v>
          </cell>
          <cell r="X22">
            <v>16</v>
          </cell>
          <cell r="Y22">
            <v>10</v>
          </cell>
          <cell r="Z22">
            <v>30</v>
          </cell>
          <cell r="AA22">
            <v>21</v>
          </cell>
          <cell r="AB22">
            <v>16</v>
          </cell>
          <cell r="AC22">
            <v>52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3"/>
  <sheetViews>
    <sheetView showGridLines="0" tabSelected="1" topLeftCell="A18" zoomScaleNormal="100" zoomScaleSheetLayoutView="91" zoomScalePageLayoutView="60" workbookViewId="0">
      <selection activeCell="BS42" sqref="BS42"/>
    </sheetView>
  </sheetViews>
  <sheetFormatPr defaultRowHeight="12.75" x14ac:dyDescent="0.2"/>
  <cols>
    <col min="1" max="4" width="1.7109375" style="3" customWidth="1"/>
    <col min="5" max="5" width="2.7109375" style="3" customWidth="1"/>
    <col min="6" max="6" width="3.140625" style="3" hidden="1" customWidth="1"/>
    <col min="7" max="7" width="1.5703125" style="3" hidden="1" customWidth="1"/>
    <col min="8" max="13" width="1.7109375" style="3" hidden="1" customWidth="1"/>
    <col min="14" max="14" width="0.7109375" style="3" hidden="1" customWidth="1"/>
    <col min="15" max="20" width="1.7109375" style="3" hidden="1" customWidth="1"/>
    <col min="21" max="30" width="1.7109375" style="3" customWidth="1"/>
    <col min="31" max="31" width="0.85546875" style="3" customWidth="1"/>
    <col min="32" max="32" width="1.140625" style="3" hidden="1" customWidth="1"/>
    <col min="33" max="33" width="0.7109375" style="3" hidden="1" customWidth="1"/>
    <col min="34" max="34" width="0.42578125" style="3" hidden="1" customWidth="1"/>
    <col min="35" max="41" width="1.7109375" style="3" hidden="1" customWidth="1"/>
    <col min="42" max="51" width="1.7109375" style="3" customWidth="1"/>
    <col min="52" max="52" width="0.85546875" style="3" customWidth="1"/>
    <col min="53" max="53" width="1.7109375" style="3" hidden="1" customWidth="1"/>
    <col min="54" max="54" width="0.140625" style="3" customWidth="1"/>
    <col min="55" max="55" width="0.7109375" style="3" hidden="1" customWidth="1"/>
    <col min="56" max="61" width="1.7109375" style="3" hidden="1" customWidth="1"/>
    <col min="62" max="62" width="0.7109375" style="3" customWidth="1"/>
    <col min="63" max="70" width="1.7109375" style="3" customWidth="1"/>
    <col min="71" max="71" width="3.140625" style="3" customWidth="1"/>
    <col min="72" max="72" width="4" style="3" hidden="1" customWidth="1"/>
    <col min="73" max="73" width="0.140625" style="3" customWidth="1"/>
    <col min="74" max="80" width="1.7109375" style="3" hidden="1" customWidth="1"/>
    <col min="81" max="81" width="4.42578125" style="3" customWidth="1"/>
    <col min="82" max="82" width="1.7109375" style="3" hidden="1" customWidth="1"/>
    <col min="83" max="83" width="3" style="3" customWidth="1"/>
    <col min="84" max="89" width="1.7109375" style="3" customWidth="1"/>
    <col min="90" max="90" width="2.7109375" style="3" customWidth="1"/>
    <col min="91" max="91" width="0.140625" style="3" customWidth="1"/>
    <col min="92" max="92" width="0.5703125" style="3" hidden="1" customWidth="1"/>
    <col min="93" max="93" width="1.42578125" style="3" hidden="1" customWidth="1"/>
    <col min="94" max="94" width="0.85546875" style="3" hidden="1" customWidth="1"/>
    <col min="95" max="95" width="0.7109375" style="3" hidden="1" customWidth="1"/>
    <col min="96" max="98" width="1.7109375" style="3" hidden="1" customWidth="1"/>
    <col min="99" max="104" width="1.7109375" style="3" customWidth="1"/>
    <col min="105" max="105" width="0.42578125" style="3" customWidth="1"/>
    <col min="106" max="107" width="1.140625" style="3" hidden="1" customWidth="1"/>
    <col min="108" max="108" width="1.7109375" style="3" hidden="1" customWidth="1"/>
    <col min="109" max="109" width="0.28515625" style="3" hidden="1" customWidth="1"/>
    <col min="110" max="110" width="0.85546875" style="3" customWidth="1"/>
    <col min="111" max="111" width="0.140625" style="3" hidden="1" customWidth="1"/>
    <col min="112" max="112" width="1.7109375" style="3" hidden="1" customWidth="1"/>
    <col min="113" max="113" width="1.28515625" style="3" hidden="1" customWidth="1"/>
    <col min="114" max="116" width="1.7109375" style="3" hidden="1" customWidth="1"/>
    <col min="117" max="117" width="0.28515625" style="3" customWidth="1"/>
    <col min="118" max="128" width="1.7109375" style="3" customWidth="1"/>
    <col min="129" max="129" width="2.5703125" style="3" customWidth="1"/>
    <col min="130" max="130" width="1.140625" style="3" hidden="1" customWidth="1"/>
    <col min="131" max="131" width="1.7109375" style="3" hidden="1" customWidth="1"/>
    <col min="132" max="132" width="0.7109375" style="3" hidden="1" customWidth="1"/>
    <col min="133" max="134" width="1.7109375" style="3" hidden="1" customWidth="1"/>
    <col min="135" max="138" width="1.7109375" style="3" customWidth="1"/>
    <col min="139" max="139" width="10.42578125" style="3" customWidth="1"/>
    <col min="140" max="147" width="1.7109375" style="3" hidden="1" customWidth="1"/>
    <col min="148" max="148" width="23.5703125" style="3" hidden="1" customWidth="1"/>
    <col min="149" max="151" width="1.7109375" style="3" hidden="1" customWidth="1"/>
    <col min="152" max="152" width="1.7109375" style="3" customWidth="1"/>
  </cols>
  <sheetData>
    <row r="1" spans="1:152" ht="13.5" hidden="1" thickBot="1" x14ac:dyDescent="0.25"/>
    <row r="2" spans="1:152" ht="13.5" hidden="1" thickBot="1" x14ac:dyDescent="0.25"/>
    <row r="3" spans="1:152" ht="20.100000000000001" customHeight="1" thickBot="1" x14ac:dyDescent="0.25">
      <c r="A3" s="8"/>
      <c r="B3" s="8"/>
      <c r="C3" s="8"/>
      <c r="D3" s="8"/>
      <c r="E3" s="8"/>
      <c r="F3" s="8"/>
      <c r="G3" s="17"/>
      <c r="H3" s="18" t="s">
        <v>14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96"/>
      <c r="V3" s="96"/>
      <c r="W3" s="96"/>
      <c r="X3" s="97"/>
      <c r="Y3" s="87" t="s">
        <v>15</v>
      </c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9"/>
      <c r="EI3" s="20"/>
      <c r="EJ3" s="19"/>
      <c r="EK3" s="19"/>
      <c r="EL3" s="19"/>
      <c r="EM3" s="19"/>
      <c r="EN3" s="19"/>
      <c r="EO3" s="21"/>
      <c r="EP3" s="17"/>
      <c r="EQ3" s="17"/>
      <c r="ER3" s="8"/>
      <c r="ES3" s="8"/>
      <c r="ET3" s="8"/>
      <c r="EU3" s="8"/>
      <c r="EV3" s="8"/>
    </row>
    <row r="4" spans="1:152" ht="7.5" customHeight="1" thickBot="1" x14ac:dyDescent="0.25"/>
    <row r="5" spans="1:152" ht="20.100000000000001" customHeight="1" thickBot="1" x14ac:dyDescent="0.25">
      <c r="A5" s="8"/>
      <c r="B5" s="8"/>
      <c r="C5" s="8"/>
      <c r="D5" s="8"/>
      <c r="E5" s="8"/>
      <c r="F5" s="8"/>
      <c r="G5" s="22"/>
      <c r="H5" s="23" t="s">
        <v>16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98"/>
      <c r="V5" s="98"/>
      <c r="W5" s="98"/>
      <c r="X5" s="99"/>
      <c r="Y5" s="84" t="s">
        <v>16</v>
      </c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6"/>
      <c r="EI5" s="26"/>
      <c r="EJ5" s="24"/>
      <c r="EK5" s="24"/>
      <c r="EL5" s="24"/>
      <c r="EM5" s="24"/>
      <c r="EN5" s="24"/>
      <c r="EO5" s="27"/>
      <c r="EP5" s="22"/>
      <c r="EQ5" s="22"/>
      <c r="ER5" s="8"/>
      <c r="ES5" s="8"/>
      <c r="ET5" s="8"/>
      <c r="EU5" s="8"/>
      <c r="EV5" s="8"/>
    </row>
    <row r="6" spans="1:152" ht="9.75" customHeight="1" x14ac:dyDescent="0.2">
      <c r="A6" s="8"/>
      <c r="B6" s="8"/>
      <c r="C6" s="8"/>
      <c r="D6" s="8"/>
      <c r="E6" s="8"/>
      <c r="F6" s="8"/>
      <c r="G6" s="22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2"/>
      <c r="EQ6" s="22"/>
      <c r="ER6" s="8"/>
      <c r="ES6" s="8"/>
      <c r="ET6" s="8"/>
      <c r="EU6" s="8"/>
      <c r="EV6" s="103"/>
    </row>
    <row r="7" spans="1:152" ht="0.75" customHeight="1" thickBot="1" x14ac:dyDescent="0.25">
      <c r="EV7" s="103"/>
    </row>
    <row r="8" spans="1:152" ht="14.1" customHeight="1" x14ac:dyDescent="0.2">
      <c r="E8" s="111" t="s">
        <v>39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3"/>
      <c r="EJ8" s="28"/>
      <c r="EK8" s="28"/>
      <c r="EL8" s="28"/>
      <c r="EM8" s="28"/>
      <c r="EN8" s="28"/>
      <c r="EO8" s="28"/>
      <c r="EP8" s="28"/>
      <c r="EQ8" s="28"/>
      <c r="ER8" s="29"/>
      <c r="EV8" s="103"/>
    </row>
    <row r="9" spans="1:152" ht="27" customHeight="1" x14ac:dyDescent="0.2">
      <c r="E9" s="104" t="s">
        <v>41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9"/>
      <c r="EJ9" s="22"/>
      <c r="EK9" s="22"/>
      <c r="EL9" s="22"/>
      <c r="EM9" s="22"/>
      <c r="EN9" s="22"/>
      <c r="EO9" s="22"/>
      <c r="EP9" s="22"/>
      <c r="EQ9" s="22"/>
      <c r="ER9" s="30"/>
      <c r="EV9" s="103"/>
    </row>
    <row r="10" spans="1:152" ht="13.5" customHeight="1" thickBot="1" x14ac:dyDescent="0.25">
      <c r="E10" s="90" t="s">
        <v>40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2"/>
      <c r="EJ10" s="31"/>
      <c r="EK10" s="31"/>
      <c r="EL10" s="31"/>
      <c r="EM10" s="31"/>
      <c r="EN10" s="31"/>
      <c r="EO10" s="31"/>
      <c r="EP10" s="31"/>
      <c r="EQ10" s="31"/>
      <c r="ER10" s="32"/>
      <c r="EV10" s="103"/>
    </row>
    <row r="11" spans="1:152" ht="14.1" customHeight="1" thickBot="1" x14ac:dyDescent="0.25"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2"/>
      <c r="EK11" s="22"/>
      <c r="EL11" s="22"/>
      <c r="EM11" s="22"/>
      <c r="EN11" s="22"/>
      <c r="EO11" s="22"/>
      <c r="EP11" s="22"/>
      <c r="EQ11" s="22"/>
      <c r="ER11" s="22"/>
      <c r="EV11" s="103"/>
    </row>
    <row r="12" spans="1:152" ht="14.1" customHeight="1" thickBot="1" x14ac:dyDescent="0.25"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84" t="s">
        <v>17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6"/>
      <c r="EI12" s="25"/>
      <c r="EJ12" s="22"/>
      <c r="EK12" s="22"/>
      <c r="EL12" s="22"/>
      <c r="EM12" s="22"/>
      <c r="EN12" s="22"/>
      <c r="EO12" s="22"/>
      <c r="EP12" s="22"/>
      <c r="EQ12" s="22"/>
      <c r="ER12" s="22"/>
      <c r="EV12" s="103"/>
    </row>
    <row r="13" spans="1:152" ht="12" customHeight="1" thickBot="1" x14ac:dyDescent="0.25">
      <c r="EV13" s="103"/>
    </row>
    <row r="14" spans="1:152" ht="41.25" customHeight="1" x14ac:dyDescent="0.2">
      <c r="K14" s="33" t="s">
        <v>18</v>
      </c>
      <c r="L14" s="28"/>
      <c r="M14" s="28"/>
      <c r="N14" s="28"/>
      <c r="O14" s="28"/>
      <c r="P14" s="28"/>
      <c r="Q14" s="28"/>
      <c r="R14" s="28"/>
      <c r="S14" s="28"/>
      <c r="T14" s="28"/>
      <c r="U14" s="22"/>
      <c r="V14" s="22"/>
      <c r="W14" s="22"/>
      <c r="X14" s="22"/>
      <c r="Y14" s="22"/>
      <c r="Z14" s="30"/>
      <c r="AA14" s="121" t="s">
        <v>70</v>
      </c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3"/>
      <c r="EI14" s="26"/>
      <c r="EJ14" s="28"/>
      <c r="EK14" s="28"/>
      <c r="EL14" s="29"/>
    </row>
    <row r="15" spans="1:152" ht="15" customHeight="1" thickBot="1" x14ac:dyDescent="0.25">
      <c r="K15" s="34" t="s">
        <v>19</v>
      </c>
      <c r="L15" s="31"/>
      <c r="M15" s="31"/>
      <c r="N15" s="31"/>
      <c r="O15" s="31"/>
      <c r="P15" s="31"/>
      <c r="Q15" s="31"/>
      <c r="R15" s="31"/>
      <c r="S15" s="31"/>
      <c r="T15" s="31"/>
      <c r="U15" s="22"/>
      <c r="V15" s="22"/>
      <c r="W15" s="22"/>
      <c r="X15" s="22"/>
      <c r="Y15" s="22"/>
      <c r="Z15" s="30"/>
      <c r="AA15" s="122" t="s">
        <v>75</v>
      </c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4"/>
      <c r="EI15" s="26"/>
      <c r="EJ15" s="31"/>
      <c r="EK15" s="31"/>
      <c r="EL15" s="32"/>
    </row>
    <row r="16" spans="1:152" ht="14.25" customHeight="1" thickBot="1" x14ac:dyDescent="0.25"/>
    <row r="17" spans="1:152" ht="13.5" hidden="1" thickBot="1" x14ac:dyDescent="0.25">
      <c r="L17" s="35"/>
    </row>
    <row r="18" spans="1:152" ht="15.75" thickBot="1" x14ac:dyDescent="0.3">
      <c r="A18" s="93" t="s">
        <v>20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5"/>
      <c r="CF18" s="93" t="s">
        <v>21</v>
      </c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5"/>
      <c r="DN18" s="36"/>
      <c r="DO18" s="36"/>
      <c r="DP18" s="36"/>
      <c r="DQ18" s="36"/>
      <c r="DR18" s="36"/>
      <c r="DS18" s="118" t="s">
        <v>71</v>
      </c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20"/>
      <c r="EJ18" s="37" t="s">
        <v>22</v>
      </c>
      <c r="EK18" s="37"/>
      <c r="EL18" s="37"/>
      <c r="EM18" s="37"/>
      <c r="EN18" s="37"/>
      <c r="EO18" s="37"/>
      <c r="EP18" s="37"/>
      <c r="EQ18" s="37"/>
      <c r="ER18" s="37"/>
      <c r="ES18" s="38"/>
      <c r="ET18" s="39"/>
      <c r="EU18" s="39"/>
      <c r="EV18" s="39"/>
    </row>
    <row r="19" spans="1:152" ht="38.25" customHeight="1" x14ac:dyDescent="0.25">
      <c r="A19" s="71" t="s">
        <v>63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3"/>
      <c r="CF19" s="68" t="s">
        <v>23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70"/>
      <c r="DN19" s="36"/>
      <c r="DO19" s="36"/>
      <c r="DP19" s="36"/>
      <c r="DQ19" s="36"/>
      <c r="DR19" s="36"/>
      <c r="DS19" s="50" t="s">
        <v>73</v>
      </c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</row>
    <row r="20" spans="1:152" ht="28.5" customHeight="1" x14ac:dyDescent="0.25">
      <c r="A20" s="105" t="s">
        <v>42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7"/>
      <c r="CF20" s="53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5"/>
      <c r="DN20" s="36"/>
      <c r="DO20" s="36"/>
      <c r="DP20" s="36"/>
      <c r="DQ20" s="36"/>
      <c r="DR20" s="36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</row>
    <row r="21" spans="1:152" ht="12.95" customHeight="1" x14ac:dyDescent="0.25">
      <c r="A21" s="4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8"/>
      <c r="CF21" s="53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5"/>
      <c r="DN21" s="36"/>
      <c r="DO21" s="36"/>
      <c r="DP21" s="36"/>
      <c r="DQ21" s="36"/>
      <c r="DR21" s="36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</row>
    <row r="22" spans="1:152" ht="12.95" customHeight="1" x14ac:dyDescent="0.25">
      <c r="A22" s="40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8"/>
      <c r="CF22" s="53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5"/>
      <c r="DN22" s="36"/>
      <c r="DO22" s="36"/>
      <c r="DP22" s="36"/>
      <c r="DQ22" s="36"/>
      <c r="DR22" s="36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</row>
    <row r="23" spans="1:152" ht="12.95" customHeight="1" x14ac:dyDescent="0.2">
      <c r="A23" s="40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8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5"/>
      <c r="DN23" s="8"/>
      <c r="DO23" s="8"/>
      <c r="DP23" s="8"/>
      <c r="DQ23" s="8"/>
      <c r="DR23" s="8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</row>
    <row r="24" spans="1:152" ht="12.95" customHeight="1" x14ac:dyDescent="0.2">
      <c r="A24" s="40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8"/>
      <c r="CF24" s="53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5"/>
      <c r="DN24" s="8"/>
      <c r="DO24" s="8"/>
      <c r="DP24" s="8"/>
      <c r="DQ24" s="8"/>
      <c r="DR24" s="8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</row>
    <row r="25" spans="1:152" ht="11.25" customHeight="1" thickBot="1" x14ac:dyDescent="0.25">
      <c r="A25" s="40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8"/>
      <c r="CF25" s="53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5"/>
      <c r="DN25" s="8"/>
      <c r="DO25" s="8"/>
      <c r="DP25" s="8"/>
      <c r="DQ25" s="8"/>
      <c r="DR25" s="8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</row>
    <row r="26" spans="1:152" ht="12.75" hidden="1" customHeight="1" thickBot="1" x14ac:dyDescent="0.25">
      <c r="A26" s="40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8"/>
      <c r="CF26" s="53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5"/>
      <c r="DN26" s="8"/>
      <c r="DO26" s="8"/>
      <c r="DP26" s="8"/>
      <c r="DQ26" s="8"/>
      <c r="DR26" s="8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</row>
    <row r="27" spans="1:152" ht="9" hidden="1" customHeight="1" thickBot="1" x14ac:dyDescent="0.25">
      <c r="A27" s="41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8"/>
      <c r="CF27" s="53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5"/>
      <c r="DN27" s="8"/>
      <c r="DO27" s="8"/>
      <c r="DP27" s="8"/>
      <c r="DQ27" s="8"/>
      <c r="DR27" s="8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L27" s="23" t="s">
        <v>24</v>
      </c>
      <c r="EM27" s="24"/>
      <c r="EN27" s="24"/>
      <c r="EO27" s="24"/>
      <c r="EP27" s="24"/>
      <c r="EQ27" s="27"/>
    </row>
    <row r="28" spans="1:152" ht="12.95" customHeight="1" thickBot="1" x14ac:dyDescent="0.3">
      <c r="A28" s="42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10"/>
      <c r="CF28" s="56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8"/>
      <c r="DN28" s="8"/>
      <c r="DO28" s="8"/>
      <c r="DP28" s="8"/>
      <c r="DQ28" s="8"/>
      <c r="DR28" s="8"/>
      <c r="DS28" s="47" t="s">
        <v>24</v>
      </c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9"/>
    </row>
    <row r="29" spans="1:152" ht="12.95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</row>
    <row r="30" spans="1:152" ht="3" customHeight="1" x14ac:dyDescent="0.2"/>
    <row r="31" spans="1:152" ht="15.95" customHeight="1" x14ac:dyDescent="0.2">
      <c r="A31" s="77" t="s">
        <v>81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</row>
    <row r="32" spans="1:152" ht="15.95" customHeight="1" thickBot="1" x14ac:dyDescent="0.25">
      <c r="A32" s="77" t="s">
        <v>80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</row>
    <row r="33" spans="1:152" ht="15.95" customHeight="1" thickBot="1" x14ac:dyDescent="0.25">
      <c r="A33" s="79" t="s">
        <v>25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1" t="s">
        <v>26</v>
      </c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3"/>
    </row>
    <row r="34" spans="1:152" ht="12.75" customHeight="1" x14ac:dyDescent="0.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59" t="s">
        <v>74</v>
      </c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1"/>
      <c r="BK34" s="59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1"/>
      <c r="DN34" s="59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1"/>
    </row>
    <row r="35" spans="1:152" x14ac:dyDescent="0.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2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4"/>
      <c r="BK35" s="62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4"/>
      <c r="DN35" s="62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4"/>
    </row>
    <row r="36" spans="1:152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2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4"/>
      <c r="BK36" s="62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4"/>
      <c r="DN36" s="62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4"/>
    </row>
    <row r="37" spans="1:152" x14ac:dyDescent="0.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2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4"/>
      <c r="BK37" s="62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4"/>
      <c r="DN37" s="62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4"/>
    </row>
    <row r="38" spans="1:152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5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7"/>
      <c r="BK38" s="65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7"/>
      <c r="DN38" s="65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7"/>
    </row>
    <row r="39" spans="1:152" ht="13.5" thickBot="1" x14ac:dyDescent="0.25">
      <c r="A39" s="117">
        <v>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74">
        <v>2</v>
      </c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6"/>
      <c r="BK39" s="74">
        <v>3</v>
      </c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6"/>
      <c r="DN39" s="74">
        <v>4</v>
      </c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6"/>
    </row>
    <row r="40" spans="1:152" ht="13.5" thickBot="1" x14ac:dyDescent="0.25">
      <c r="A40" s="114">
        <v>609506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6"/>
      <c r="U40" s="100">
        <v>57589343</v>
      </c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2"/>
      <c r="BK40" s="100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2"/>
      <c r="DN40" s="100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2"/>
    </row>
    <row r="43" spans="1:152" x14ac:dyDescent="0.2">
      <c r="BS43" s="3" t="s">
        <v>38</v>
      </c>
    </row>
  </sheetData>
  <mergeCells count="36">
    <mergeCell ref="DN40:EV40"/>
    <mergeCell ref="EV6:EV13"/>
    <mergeCell ref="E9:EI9"/>
    <mergeCell ref="A20:CE20"/>
    <mergeCell ref="B21:CE28"/>
    <mergeCell ref="CF18:DM18"/>
    <mergeCell ref="E8:EI8"/>
    <mergeCell ref="A40:T40"/>
    <mergeCell ref="A39:T39"/>
    <mergeCell ref="U40:BJ40"/>
    <mergeCell ref="BK40:DM40"/>
    <mergeCell ref="U39:BJ39"/>
    <mergeCell ref="BK39:DM39"/>
    <mergeCell ref="DS18:EI18"/>
    <mergeCell ref="AA14:EH14"/>
    <mergeCell ref="AA15:EH15"/>
    <mergeCell ref="Y12:EH12"/>
    <mergeCell ref="Y3:EH3"/>
    <mergeCell ref="E10:EI10"/>
    <mergeCell ref="A18:CE18"/>
    <mergeCell ref="U3:X3"/>
    <mergeCell ref="Y5:EH5"/>
    <mergeCell ref="U5:X5"/>
    <mergeCell ref="DN39:EV39"/>
    <mergeCell ref="A31:EV31"/>
    <mergeCell ref="A32:EV32"/>
    <mergeCell ref="A33:T38"/>
    <mergeCell ref="U33:EV33"/>
    <mergeCell ref="U34:BJ38"/>
    <mergeCell ref="DS28:EI28"/>
    <mergeCell ref="DS19:EI27"/>
    <mergeCell ref="CF20:DM28"/>
    <mergeCell ref="BK34:DM38"/>
    <mergeCell ref="CF19:DM19"/>
    <mergeCell ref="DN34:EV38"/>
    <mergeCell ref="A19:CE19"/>
  </mergeCells>
  <phoneticPr fontId="2" type="noConversion"/>
  <pageMargins left="0.9055118110236221" right="0.31496062992125984" top="0.78740157480314965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V36"/>
  <sheetViews>
    <sheetView showGridLines="0" topLeftCell="A16" zoomScale="80" zoomScaleNormal="80" zoomScalePageLayoutView="58" workbookViewId="0">
      <selection activeCell="P36" sqref="P36"/>
    </sheetView>
  </sheetViews>
  <sheetFormatPr defaultRowHeight="12.75" x14ac:dyDescent="0.2"/>
  <cols>
    <col min="1" max="1" width="34.7109375" style="3" customWidth="1"/>
    <col min="2" max="2" width="9.140625" style="3"/>
    <col min="3" max="15" width="5.7109375" style="3" hidden="1" customWidth="1"/>
    <col min="16" max="16" width="13.7109375" style="3" customWidth="1"/>
    <col min="17" max="17" width="14.42578125" style="3" customWidth="1"/>
    <col min="18" max="18" width="14.7109375" style="3" customWidth="1"/>
    <col min="19" max="19" width="18.28515625" style="3" customWidth="1"/>
    <col min="20" max="20" width="15.42578125" style="3" customWidth="1"/>
    <col min="21" max="21" width="14.28515625" style="3" customWidth="1"/>
    <col min="22" max="22" width="16.140625" style="3" customWidth="1"/>
    <col min="23" max="16384" width="9.140625" style="3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33" t="s">
        <v>72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</row>
    <row r="17" spans="1:22" ht="20.100000000000001" customHeight="1" x14ac:dyDescent="0.2">
      <c r="A17" s="130" t="s">
        <v>76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</row>
    <row r="18" spans="1:22" ht="20.100000000000001" customHeight="1" x14ac:dyDescent="0.2">
      <c r="A18" s="134" t="s">
        <v>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2" ht="15" x14ac:dyDescent="0.25">
      <c r="A19" s="131" t="s">
        <v>65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</row>
    <row r="20" spans="1:22" ht="43.5" customHeight="1" x14ac:dyDescent="0.2">
      <c r="A20" s="127" t="s">
        <v>1</v>
      </c>
      <c r="B20" s="127" t="s"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27" t="s">
        <v>66</v>
      </c>
      <c r="Q20" s="129" t="s">
        <v>55</v>
      </c>
      <c r="R20" s="125"/>
      <c r="S20" s="125"/>
      <c r="T20" s="125"/>
      <c r="U20" s="127" t="s">
        <v>4</v>
      </c>
      <c r="V20" s="127" t="s">
        <v>67</v>
      </c>
    </row>
    <row r="21" spans="1:22" ht="94.5" customHeight="1" x14ac:dyDescent="0.2">
      <c r="A21" s="128"/>
      <c r="B21" s="12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8"/>
      <c r="Q21" s="6" t="s">
        <v>49</v>
      </c>
      <c r="R21" s="6" t="s">
        <v>48</v>
      </c>
      <c r="S21" s="6" t="s">
        <v>47</v>
      </c>
      <c r="T21" s="6" t="s">
        <v>48</v>
      </c>
      <c r="U21" s="128"/>
      <c r="V21" s="128"/>
    </row>
    <row r="22" spans="1:22" x14ac:dyDescent="0.2">
      <c r="A22" s="1">
        <v>1</v>
      </c>
      <c r="B22" s="1">
        <v>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3</v>
      </c>
      <c r="Q22" s="1">
        <v>4</v>
      </c>
      <c r="R22" s="1">
        <v>5</v>
      </c>
      <c r="S22" s="1">
        <v>6</v>
      </c>
      <c r="T22" s="1">
        <v>7</v>
      </c>
      <c r="U22" s="1">
        <v>8</v>
      </c>
      <c r="V22" s="1">
        <v>9</v>
      </c>
    </row>
    <row r="23" spans="1:22" ht="41.25" customHeight="1" x14ac:dyDescent="0.2">
      <c r="A23" s="2" t="s">
        <v>50</v>
      </c>
      <c r="B23" s="10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5">
        <f>SUM(P24:P34)</f>
        <v>407</v>
      </c>
      <c r="Q23" s="44">
        <f t="shared" ref="Q23:V23" si="0">SUM(Q24:Q34)</f>
        <v>207</v>
      </c>
      <c r="R23" s="44">
        <f t="shared" si="0"/>
        <v>188</v>
      </c>
      <c r="S23" s="44">
        <f t="shared" si="0"/>
        <v>198</v>
      </c>
      <c r="T23" s="44">
        <f t="shared" si="0"/>
        <v>191</v>
      </c>
      <c r="U23" s="44">
        <f t="shared" si="0"/>
        <v>406</v>
      </c>
      <c r="V23" s="44">
        <f t="shared" si="0"/>
        <v>13</v>
      </c>
    </row>
    <row r="24" spans="1:22" ht="25.5" x14ac:dyDescent="0.2">
      <c r="A24" s="15" t="s">
        <v>51</v>
      </c>
      <c r="B24" s="11">
        <v>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46">
        <f>SUM('[1]Раздел 3.1.'!P24,'[2]Раздел 3.1.'!P24)</f>
        <v>285</v>
      </c>
      <c r="Q24" s="46">
        <f>SUM('[1]Раздел 3.1.'!Q24,'[2]Раздел 3.1.'!Q24)</f>
        <v>115</v>
      </c>
      <c r="R24" s="46">
        <f>SUM('[1]Раздел 3.1.'!R24,'[2]Раздел 3.1.'!R24)</f>
        <v>100</v>
      </c>
      <c r="S24" s="46">
        <f>SUM('[1]Раздел 3.1.'!S24,'[2]Раздел 3.1.'!S24)</f>
        <v>169</v>
      </c>
      <c r="T24" s="46">
        <f>SUM('[1]Раздел 3.1.'!T24,'[2]Раздел 3.1.'!T24)</f>
        <v>164</v>
      </c>
      <c r="U24" s="46">
        <f>SUM('[1]Раздел 3.1.'!U24,'[2]Раздел 3.1.'!U24)</f>
        <v>285</v>
      </c>
      <c r="V24" s="46">
        <f>SUM('[1]Раздел 3.1.'!V24,'[2]Раздел 3.1.'!V24)</f>
        <v>0</v>
      </c>
    </row>
    <row r="25" spans="1:22" ht="15.75" x14ac:dyDescent="0.2">
      <c r="A25" s="14" t="s">
        <v>5</v>
      </c>
      <c r="B25" s="10">
        <v>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46">
        <f>SUM('[1]Раздел 3.1.'!P25,'[2]Раздел 3.1.'!P25)</f>
        <v>27</v>
      </c>
      <c r="Q25" s="46">
        <f>SUM('[1]Раздел 3.1.'!Q25,'[2]Раздел 3.1.'!Q25)</f>
        <v>20</v>
      </c>
      <c r="R25" s="46">
        <f>SUM('[1]Раздел 3.1.'!R25,'[2]Раздел 3.1.'!R25)</f>
        <v>19</v>
      </c>
      <c r="S25" s="46">
        <f>SUM('[1]Раздел 3.1.'!S25,'[2]Раздел 3.1.'!S25)</f>
        <v>7</v>
      </c>
      <c r="T25" s="46">
        <f>SUM('[1]Раздел 3.1.'!T25,'[2]Раздел 3.1.'!T25)</f>
        <v>7</v>
      </c>
      <c r="U25" s="46">
        <f>SUM('[1]Раздел 3.1.'!U25,'[2]Раздел 3.1.'!U25)</f>
        <v>27</v>
      </c>
      <c r="V25" s="46">
        <f>SUM('[1]Раздел 3.1.'!V25,'[2]Раздел 3.1.'!V25)</f>
        <v>2</v>
      </c>
    </row>
    <row r="26" spans="1:22" ht="15.75" x14ac:dyDescent="0.2">
      <c r="A26" s="14" t="s">
        <v>43</v>
      </c>
      <c r="B26" s="11">
        <v>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46">
        <f>SUM('[1]Раздел 3.1.'!P26,'[2]Раздел 3.1.'!P26)</f>
        <v>28</v>
      </c>
      <c r="Q26" s="46">
        <f>SUM('[1]Раздел 3.1.'!Q26,'[2]Раздел 3.1.'!Q26)</f>
        <v>16</v>
      </c>
      <c r="R26" s="46">
        <f>SUM('[1]Раздел 3.1.'!R26,'[2]Раздел 3.1.'!R26)</f>
        <v>14</v>
      </c>
      <c r="S26" s="46">
        <f>SUM('[1]Раздел 3.1.'!S26,'[2]Раздел 3.1.'!S26)</f>
        <v>11</v>
      </c>
      <c r="T26" s="46">
        <f>SUM('[1]Раздел 3.1.'!T26,'[2]Раздел 3.1.'!T26)</f>
        <v>9</v>
      </c>
      <c r="U26" s="46">
        <f>SUM('[1]Раздел 3.1.'!U26,'[2]Раздел 3.1.'!U26)</f>
        <v>27</v>
      </c>
      <c r="V26" s="46">
        <f>SUM('[1]Раздел 3.1.'!V26,'[2]Раздел 3.1.'!V26)</f>
        <v>5</v>
      </c>
    </row>
    <row r="27" spans="1:22" ht="25.5" x14ac:dyDescent="0.2">
      <c r="A27" s="15" t="s">
        <v>52</v>
      </c>
      <c r="B27" s="10">
        <v>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46">
        <f>SUM('[1]Раздел 3.1.'!P27,'[2]Раздел 3.1.'!P27)</f>
        <v>16</v>
      </c>
      <c r="Q27" s="46">
        <f>SUM('[1]Раздел 3.1.'!Q27,'[2]Раздел 3.1.'!Q27)</f>
        <v>6</v>
      </c>
      <c r="R27" s="46">
        <f>SUM('[1]Раздел 3.1.'!R27,'[2]Раздел 3.1.'!R27)</f>
        <v>6</v>
      </c>
      <c r="S27" s="46">
        <f>SUM('[1]Раздел 3.1.'!S27,'[2]Раздел 3.1.'!S27)</f>
        <v>10</v>
      </c>
      <c r="T27" s="46">
        <f>SUM('[1]Раздел 3.1.'!T27,'[2]Раздел 3.1.'!T27)</f>
        <v>10</v>
      </c>
      <c r="U27" s="46">
        <f>SUM('[1]Раздел 3.1.'!U27,'[2]Раздел 3.1.'!U27)</f>
        <v>16</v>
      </c>
      <c r="V27" s="46">
        <f>SUM('[1]Раздел 3.1.'!V27,'[2]Раздел 3.1.'!V27)</f>
        <v>1</v>
      </c>
    </row>
    <row r="28" spans="1:22" ht="15.75" x14ac:dyDescent="0.2">
      <c r="A28" s="14" t="s">
        <v>6</v>
      </c>
      <c r="B28" s="11">
        <v>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6">
        <f>SUM('[1]Раздел 3.1.'!P28,'[2]Раздел 3.1.'!P28)</f>
        <v>30</v>
      </c>
      <c r="Q28" s="46">
        <f>SUM('[1]Раздел 3.1.'!Q28,'[2]Раздел 3.1.'!Q28)</f>
        <v>30</v>
      </c>
      <c r="R28" s="46">
        <f>SUM('[1]Раздел 3.1.'!R28,'[2]Раздел 3.1.'!R28)</f>
        <v>30</v>
      </c>
      <c r="S28" s="46">
        <f>SUM('[1]Раздел 3.1.'!S28,'[2]Раздел 3.1.'!S28)</f>
        <v>0</v>
      </c>
      <c r="T28" s="46">
        <f>SUM('[1]Раздел 3.1.'!T28,'[2]Раздел 3.1.'!T28)</f>
        <v>0</v>
      </c>
      <c r="U28" s="46">
        <f>SUM('[1]Раздел 3.1.'!U28,'[2]Раздел 3.1.'!U28)</f>
        <v>30</v>
      </c>
      <c r="V28" s="46">
        <f>SUM('[1]Раздел 3.1.'!V28,'[2]Раздел 3.1.'!V28)</f>
        <v>3</v>
      </c>
    </row>
    <row r="29" spans="1:22" ht="15.75" x14ac:dyDescent="0.2">
      <c r="A29" s="14" t="s">
        <v>13</v>
      </c>
      <c r="B29" s="10">
        <v>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46">
        <f>SUM('[1]Раздел 3.1.'!P29,'[2]Раздел 3.1.'!P29)</f>
        <v>1</v>
      </c>
      <c r="Q29" s="46">
        <f>SUM('[1]Раздел 3.1.'!Q29,'[2]Раздел 3.1.'!Q29)</f>
        <v>1</v>
      </c>
      <c r="R29" s="46">
        <f>SUM('[1]Раздел 3.1.'!R29,'[2]Раздел 3.1.'!R29)</f>
        <v>1</v>
      </c>
      <c r="S29" s="46">
        <f>SUM('[1]Раздел 3.1.'!S29,'[2]Раздел 3.1.'!S29)</f>
        <v>0</v>
      </c>
      <c r="T29" s="46">
        <f>SUM('[1]Раздел 3.1.'!T29,'[2]Раздел 3.1.'!T29)</f>
        <v>0</v>
      </c>
      <c r="U29" s="46">
        <f>SUM('[1]Раздел 3.1.'!U29,'[2]Раздел 3.1.'!U29)</f>
        <v>1</v>
      </c>
      <c r="V29" s="46">
        <f>SUM('[1]Раздел 3.1.'!V29,'[2]Раздел 3.1.'!V29)</f>
        <v>0</v>
      </c>
    </row>
    <row r="30" spans="1:22" ht="15.75" x14ac:dyDescent="0.2">
      <c r="A30" s="14" t="s">
        <v>7</v>
      </c>
      <c r="B30" s="11">
        <v>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46">
        <f>SUM('[1]Раздел 3.1.'!P30,'[2]Раздел 3.1.'!P30)</f>
        <v>16</v>
      </c>
      <c r="Q30" s="46">
        <f>SUM('[1]Раздел 3.1.'!Q30,'[2]Раздел 3.1.'!Q30)</f>
        <v>16</v>
      </c>
      <c r="R30" s="46">
        <f>SUM('[1]Раздел 3.1.'!R30,'[2]Раздел 3.1.'!R30)</f>
        <v>15</v>
      </c>
      <c r="S30" s="46">
        <f>SUM('[1]Раздел 3.1.'!S30,'[2]Раздел 3.1.'!S30)</f>
        <v>0</v>
      </c>
      <c r="T30" s="46">
        <f>SUM('[1]Раздел 3.1.'!T30,'[2]Раздел 3.1.'!T30)</f>
        <v>0</v>
      </c>
      <c r="U30" s="46">
        <f>SUM('[1]Раздел 3.1.'!U30,'[2]Раздел 3.1.'!U30)</f>
        <v>16</v>
      </c>
      <c r="V30" s="46">
        <f>SUM('[1]Раздел 3.1.'!V30,'[2]Раздел 3.1.'!V30)</f>
        <v>1</v>
      </c>
    </row>
    <row r="31" spans="1:22" ht="15.75" x14ac:dyDescent="0.2">
      <c r="A31" s="14" t="s">
        <v>8</v>
      </c>
      <c r="B31" s="10">
        <v>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46">
        <f>SUM('[1]Раздел 3.1.'!P31,'[2]Раздел 3.1.'!P31)</f>
        <v>0</v>
      </c>
      <c r="Q31" s="46">
        <f>SUM('[1]Раздел 3.1.'!Q31,'[2]Раздел 3.1.'!Q31)</f>
        <v>0</v>
      </c>
      <c r="R31" s="46">
        <f>SUM('[1]Раздел 3.1.'!R31,'[2]Раздел 3.1.'!R31)</f>
        <v>0</v>
      </c>
      <c r="S31" s="46">
        <f>SUM('[1]Раздел 3.1.'!S31,'[2]Раздел 3.1.'!S31)</f>
        <v>0</v>
      </c>
      <c r="T31" s="46">
        <f>SUM('[1]Раздел 3.1.'!T31,'[2]Раздел 3.1.'!T31)</f>
        <v>0</v>
      </c>
      <c r="U31" s="46">
        <f>SUM('[1]Раздел 3.1.'!U31,'[2]Раздел 3.1.'!U31)</f>
        <v>0</v>
      </c>
      <c r="V31" s="46">
        <f>SUM('[1]Раздел 3.1.'!V31,'[2]Раздел 3.1.'!V31)</f>
        <v>0</v>
      </c>
    </row>
    <row r="32" spans="1:22" ht="15.75" x14ac:dyDescent="0.2">
      <c r="A32" s="14" t="s">
        <v>9</v>
      </c>
      <c r="B32" s="11">
        <v>10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46">
        <f>SUM('[1]Раздел 3.1.'!P32,'[2]Раздел 3.1.'!P32)</f>
        <v>0</v>
      </c>
      <c r="Q32" s="46">
        <f>SUM('[1]Раздел 3.1.'!Q32,'[2]Раздел 3.1.'!Q32)</f>
        <v>0</v>
      </c>
      <c r="R32" s="46">
        <f>SUM('[1]Раздел 3.1.'!R32,'[2]Раздел 3.1.'!R32)</f>
        <v>0</v>
      </c>
      <c r="S32" s="46">
        <f>SUM('[1]Раздел 3.1.'!S32,'[2]Раздел 3.1.'!S32)</f>
        <v>0</v>
      </c>
      <c r="T32" s="46">
        <f>SUM('[1]Раздел 3.1.'!T32,'[2]Раздел 3.1.'!T32)</f>
        <v>0</v>
      </c>
      <c r="U32" s="46">
        <f>SUM('[1]Раздел 3.1.'!U32,'[2]Раздел 3.1.'!U32)</f>
        <v>0</v>
      </c>
      <c r="V32" s="46">
        <f>SUM('[1]Раздел 3.1.'!V32,'[2]Раздел 3.1.'!V32)</f>
        <v>0</v>
      </c>
    </row>
    <row r="33" spans="1:22" ht="25.5" x14ac:dyDescent="0.2">
      <c r="A33" s="15" t="s">
        <v>53</v>
      </c>
      <c r="B33" s="10">
        <v>11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46">
        <f>SUM('[1]Раздел 3.1.'!P33,'[2]Раздел 3.1.'!P33)</f>
        <v>0</v>
      </c>
      <c r="Q33" s="46">
        <f>SUM('[1]Раздел 3.1.'!Q33,'[2]Раздел 3.1.'!Q33)</f>
        <v>0</v>
      </c>
      <c r="R33" s="46">
        <f>SUM('[1]Раздел 3.1.'!R33,'[2]Раздел 3.1.'!R33)</f>
        <v>0</v>
      </c>
      <c r="S33" s="46">
        <f>SUM('[1]Раздел 3.1.'!S33,'[2]Раздел 3.1.'!S33)</f>
        <v>0</v>
      </c>
      <c r="T33" s="46">
        <f>SUM('[1]Раздел 3.1.'!T33,'[2]Раздел 3.1.'!T33)</f>
        <v>0</v>
      </c>
      <c r="U33" s="46">
        <f>SUM('[1]Раздел 3.1.'!U33,'[2]Раздел 3.1.'!U33)</f>
        <v>0</v>
      </c>
      <c r="V33" s="46">
        <f>SUM('[1]Раздел 3.1.'!V33,'[2]Раздел 3.1.'!V33)</f>
        <v>0</v>
      </c>
    </row>
    <row r="34" spans="1:22" ht="15.75" x14ac:dyDescent="0.2">
      <c r="A34" s="14" t="s">
        <v>35</v>
      </c>
      <c r="B34" s="11">
        <v>12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46">
        <f>SUM('[1]Раздел 3.1.'!P34,'[2]Раздел 3.1.'!P34)</f>
        <v>4</v>
      </c>
      <c r="Q34" s="46">
        <f>SUM('[1]Раздел 3.1.'!Q34,'[2]Раздел 3.1.'!Q34)</f>
        <v>3</v>
      </c>
      <c r="R34" s="46">
        <f>SUM('[1]Раздел 3.1.'!R34,'[2]Раздел 3.1.'!R34)</f>
        <v>3</v>
      </c>
      <c r="S34" s="46">
        <f>SUM('[1]Раздел 3.1.'!S34,'[2]Раздел 3.1.'!S34)</f>
        <v>1</v>
      </c>
      <c r="T34" s="46">
        <f>SUM('[1]Раздел 3.1.'!T34,'[2]Раздел 3.1.'!T34)</f>
        <v>1</v>
      </c>
      <c r="U34" s="46">
        <f>SUM('[1]Раздел 3.1.'!U34,'[2]Раздел 3.1.'!U34)</f>
        <v>4</v>
      </c>
      <c r="V34" s="46">
        <f>SUM('[1]Раздел 3.1.'!V34,'[2]Раздел 3.1.'!V34)</f>
        <v>1</v>
      </c>
    </row>
    <row r="35" spans="1:22" ht="51" x14ac:dyDescent="0.2">
      <c r="A35" s="13" t="s">
        <v>54</v>
      </c>
      <c r="B35" s="10">
        <v>13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6">
        <f>SUM('[1]Раздел 3.1.'!P35,'[2]Раздел 3.1.'!P35)</f>
        <v>0</v>
      </c>
      <c r="Q35" s="12" t="s">
        <v>2</v>
      </c>
      <c r="R35" s="12" t="s">
        <v>2</v>
      </c>
      <c r="S35" s="12" t="s">
        <v>2</v>
      </c>
      <c r="T35" s="12" t="s">
        <v>2</v>
      </c>
      <c r="U35" s="46">
        <f>SUM('[1]Раздел 3.1.'!U35,'[2]Раздел 3.1.'!U35)</f>
        <v>0</v>
      </c>
      <c r="V35" s="46">
        <f>SUM('[1]Раздел 3.1.'!V35,'[2]Раздел 3.1.'!V35)</f>
        <v>0</v>
      </c>
    </row>
    <row r="36" spans="1:22" ht="70.5" customHeight="1" x14ac:dyDescent="0.2">
      <c r="A36" s="13" t="s">
        <v>64</v>
      </c>
      <c r="B36" s="10">
        <v>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6">
        <f>SUM('[1]Раздел 3.1.'!P36,'[2]Раздел 3.1.'!P36)</f>
        <v>353</v>
      </c>
      <c r="Q36" s="46">
        <f>SUM('[1]Раздел 3.1.'!Q36,'[2]Раздел 3.1.'!Q36)</f>
        <v>189</v>
      </c>
      <c r="R36" s="46">
        <f>SUM('[1]Раздел 3.1.'!R36,'[2]Раздел 3.1.'!R36)</f>
        <v>173</v>
      </c>
      <c r="S36" s="46">
        <f>SUM('[1]Раздел 3.1.'!S36,'[2]Раздел 3.1.'!S36)</f>
        <v>163</v>
      </c>
      <c r="T36" s="46">
        <f>SUM('[1]Раздел 3.1.'!T36,'[2]Раздел 3.1.'!T36)</f>
        <v>159</v>
      </c>
      <c r="U36" s="46">
        <f>SUM('[1]Раздел 3.1.'!U36,'[2]Раздел 3.1.'!U36)</f>
        <v>352</v>
      </c>
      <c r="V36" s="12" t="s">
        <v>2</v>
      </c>
    </row>
  </sheetData>
  <mergeCells count="10">
    <mergeCell ref="A16:V16"/>
    <mergeCell ref="A19:V19"/>
    <mergeCell ref="A20:A21"/>
    <mergeCell ref="B20:B21"/>
    <mergeCell ref="P20:P21"/>
    <mergeCell ref="A17:V17"/>
    <mergeCell ref="A18:V18"/>
    <mergeCell ref="U20:U21"/>
    <mergeCell ref="V20:V21"/>
    <mergeCell ref="Q20:T20"/>
  </mergeCells>
  <phoneticPr fontId="2" type="noConversion"/>
  <pageMargins left="0.78740157480314965" right="0.39370078740157483" top="0.78740157480314965" bottom="0.78740157480314965" header="0" footer="0"/>
  <pageSetup paperSize="9" scale="7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Y33"/>
  <sheetViews>
    <sheetView showGridLines="0" topLeftCell="A16" zoomScale="80" zoomScaleNormal="80" workbookViewId="0">
      <selection activeCell="P23" sqref="P23:Y33"/>
    </sheetView>
  </sheetViews>
  <sheetFormatPr defaultRowHeight="12.75" x14ac:dyDescent="0.2"/>
  <cols>
    <col min="1" max="1" width="34.5703125" style="3" customWidth="1"/>
    <col min="2" max="2" width="6.7109375" style="3" customWidth="1"/>
    <col min="3" max="15" width="5.7109375" style="3" hidden="1" customWidth="1"/>
    <col min="16" max="16" width="12" style="3" customWidth="1"/>
    <col min="17" max="18" width="11.85546875" style="3" customWidth="1"/>
    <col min="19" max="19" width="12" style="3" customWidth="1"/>
    <col min="20" max="20" width="10.85546875" style="3" customWidth="1"/>
    <col min="21" max="21" width="11.28515625" style="3" customWidth="1"/>
    <col min="22" max="22" width="11.140625" style="3" customWidth="1"/>
    <col min="23" max="25" width="11.5703125" style="3" customWidth="1"/>
    <col min="26" max="26" width="12.7109375" style="3" customWidth="1"/>
    <col min="27" max="16384" width="9.140625" style="3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idden="1" x14ac:dyDescent="0.2"/>
    <row r="16" spans="1:25" ht="20.100000000000001" customHeight="1" x14ac:dyDescent="0.2">
      <c r="A16" s="130" t="s">
        <v>77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</row>
    <row r="17" spans="1:25" ht="20.100000000000001" customHeight="1" x14ac:dyDescent="0.2">
      <c r="A17" s="134" t="s">
        <v>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1:25" ht="15" x14ac:dyDescent="0.25">
      <c r="A18" s="131" t="s">
        <v>65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</row>
    <row r="19" spans="1:25" ht="43.5" customHeight="1" x14ac:dyDescent="0.2">
      <c r="A19" s="132" t="s">
        <v>1</v>
      </c>
      <c r="B19" s="132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29" t="s">
        <v>78</v>
      </c>
      <c r="Q19" s="125"/>
      <c r="R19" s="125"/>
      <c r="S19" s="125"/>
      <c r="T19" s="125"/>
      <c r="U19" s="125"/>
      <c r="V19" s="125"/>
      <c r="W19" s="125"/>
      <c r="X19" s="125"/>
      <c r="Y19" s="126"/>
    </row>
    <row r="20" spans="1:25" ht="42.75" customHeight="1" x14ac:dyDescent="0.2">
      <c r="A20" s="132"/>
      <c r="B20" s="1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6" t="s">
        <v>46</v>
      </c>
      <c r="Q20" s="6" t="s">
        <v>10</v>
      </c>
      <c r="R20" s="6" t="s">
        <v>56</v>
      </c>
      <c r="S20" s="6" t="s">
        <v>57</v>
      </c>
      <c r="T20" s="6" t="s">
        <v>36</v>
      </c>
      <c r="U20" s="6" t="s">
        <v>37</v>
      </c>
      <c r="V20" s="6" t="s">
        <v>11</v>
      </c>
      <c r="W20" s="6" t="s">
        <v>12</v>
      </c>
      <c r="X20" s="6" t="s">
        <v>58</v>
      </c>
      <c r="Y20" s="6" t="s">
        <v>59</v>
      </c>
    </row>
    <row r="21" spans="1:25" x14ac:dyDescent="0.2">
      <c r="A21" s="1">
        <v>1</v>
      </c>
      <c r="B21" s="1">
        <v>2</v>
      </c>
      <c r="C21" s="1">
        <v>3</v>
      </c>
      <c r="D21" s="1">
        <v>4</v>
      </c>
      <c r="E21" s="1">
        <v>5</v>
      </c>
      <c r="F21" s="1">
        <v>6</v>
      </c>
      <c r="G21" s="1">
        <v>7</v>
      </c>
      <c r="H21" s="1">
        <v>8</v>
      </c>
      <c r="I21" s="1">
        <v>9</v>
      </c>
      <c r="J21" s="1">
        <v>10</v>
      </c>
      <c r="K21" s="1">
        <v>11</v>
      </c>
      <c r="L21" s="1">
        <v>12</v>
      </c>
      <c r="M21" s="1">
        <v>13</v>
      </c>
      <c r="N21" s="1">
        <v>14</v>
      </c>
      <c r="O21" s="1">
        <v>15</v>
      </c>
      <c r="P21" s="1">
        <v>3</v>
      </c>
      <c r="Q21" s="1">
        <v>4</v>
      </c>
      <c r="R21" s="1">
        <v>5</v>
      </c>
      <c r="S21" s="1">
        <v>6</v>
      </c>
      <c r="T21" s="1">
        <v>7</v>
      </c>
      <c r="U21" s="1">
        <v>8</v>
      </c>
      <c r="V21" s="1">
        <v>9</v>
      </c>
      <c r="W21" s="1">
        <v>10</v>
      </c>
      <c r="X21" s="1">
        <v>11</v>
      </c>
      <c r="Y21" s="1">
        <v>12</v>
      </c>
    </row>
    <row r="22" spans="1:25" ht="38.25" x14ac:dyDescent="0.2">
      <c r="A22" s="2" t="s">
        <v>68</v>
      </c>
      <c r="B22" s="10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4">
        <f>SUM(P23:P33)</f>
        <v>20</v>
      </c>
      <c r="Q22" s="44">
        <f t="shared" ref="Q22:Y22" si="0">SUM(Q23:Q33)</f>
        <v>11</v>
      </c>
      <c r="R22" s="44">
        <f t="shared" si="0"/>
        <v>56</v>
      </c>
      <c r="S22" s="44">
        <f t="shared" si="0"/>
        <v>71</v>
      </c>
      <c r="T22" s="44">
        <f t="shared" si="0"/>
        <v>71</v>
      </c>
      <c r="U22" s="44">
        <f t="shared" si="0"/>
        <v>48</v>
      </c>
      <c r="V22" s="44">
        <f t="shared" si="0"/>
        <v>51</v>
      </c>
      <c r="W22" s="44">
        <f t="shared" si="0"/>
        <v>50</v>
      </c>
      <c r="X22" s="44">
        <f t="shared" si="0"/>
        <v>18</v>
      </c>
      <c r="Y22" s="44">
        <f t="shared" si="0"/>
        <v>11</v>
      </c>
    </row>
    <row r="23" spans="1:25" ht="24" customHeight="1" x14ac:dyDescent="0.2">
      <c r="A23" s="15" t="s">
        <v>60</v>
      </c>
      <c r="B23" s="11">
        <v>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46">
        <f>SUM('[1]Раздел 3.2.'!P23,'[2]Раздел 3.2.'!P23)</f>
        <v>15</v>
      </c>
      <c r="Q23" s="46">
        <f>SUM('[1]Раздел 3.2.'!Q23,'[2]Раздел 3.2.'!Q23)</f>
        <v>8</v>
      </c>
      <c r="R23" s="46">
        <f>SUM('[1]Раздел 3.2.'!R23,'[2]Раздел 3.2.'!R23)</f>
        <v>35</v>
      </c>
      <c r="S23" s="46">
        <f>SUM('[1]Раздел 3.2.'!S23,'[2]Раздел 3.2.'!S23)</f>
        <v>54</v>
      </c>
      <c r="T23" s="46">
        <f>SUM('[1]Раздел 3.2.'!T23,'[2]Раздел 3.2.'!T23)</f>
        <v>50</v>
      </c>
      <c r="U23" s="46">
        <f>SUM('[1]Раздел 3.2.'!U23,'[2]Раздел 3.2.'!U23)</f>
        <v>34</v>
      </c>
      <c r="V23" s="46">
        <f>SUM('[1]Раздел 3.2.'!V23,'[2]Раздел 3.2.'!V23)</f>
        <v>36</v>
      </c>
      <c r="W23" s="46">
        <f>SUM('[1]Раздел 3.2.'!W23,'[2]Раздел 3.2.'!W23)</f>
        <v>31</v>
      </c>
      <c r="X23" s="46">
        <f>SUM('[1]Раздел 3.2.'!X23,'[2]Раздел 3.2.'!X23)</f>
        <v>13</v>
      </c>
      <c r="Y23" s="46">
        <f>SUM('[1]Раздел 3.2.'!Y23,'[2]Раздел 3.2.'!Y23)</f>
        <v>9</v>
      </c>
    </row>
    <row r="24" spans="1:25" ht="15.75" x14ac:dyDescent="0.2">
      <c r="A24" s="14" t="s">
        <v>5</v>
      </c>
      <c r="B24" s="10">
        <v>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46">
        <f>SUM('[1]Раздел 3.2.'!P24,'[2]Раздел 3.2.'!P24)</f>
        <v>0</v>
      </c>
      <c r="Q24" s="46">
        <f>SUM('[1]Раздел 3.2.'!Q24,'[2]Раздел 3.2.'!Q24)</f>
        <v>0</v>
      </c>
      <c r="R24" s="46">
        <f>SUM('[1]Раздел 3.2.'!R24,'[2]Раздел 3.2.'!R24)</f>
        <v>3</v>
      </c>
      <c r="S24" s="46">
        <f>SUM('[1]Раздел 3.2.'!S24,'[2]Раздел 3.2.'!S24)</f>
        <v>5</v>
      </c>
      <c r="T24" s="46">
        <f>SUM('[1]Раздел 3.2.'!T24,'[2]Раздел 3.2.'!T24)</f>
        <v>6</v>
      </c>
      <c r="U24" s="46">
        <f>SUM('[1]Раздел 3.2.'!U24,'[2]Раздел 3.2.'!U24)</f>
        <v>3</v>
      </c>
      <c r="V24" s="46">
        <f>SUM('[1]Раздел 3.2.'!V24,'[2]Раздел 3.2.'!V24)</f>
        <v>3</v>
      </c>
      <c r="W24" s="46">
        <f>SUM('[1]Раздел 3.2.'!W24,'[2]Раздел 3.2.'!W24)</f>
        <v>7</v>
      </c>
      <c r="X24" s="46">
        <f>SUM('[1]Раздел 3.2.'!X24,'[2]Раздел 3.2.'!X24)</f>
        <v>0</v>
      </c>
      <c r="Y24" s="46">
        <f>SUM('[1]Раздел 3.2.'!Y24,'[2]Раздел 3.2.'!Y24)</f>
        <v>0</v>
      </c>
    </row>
    <row r="25" spans="1:25" ht="15.75" x14ac:dyDescent="0.2">
      <c r="A25" s="14" t="s">
        <v>43</v>
      </c>
      <c r="B25" s="11">
        <v>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46">
        <f>SUM('[1]Раздел 3.2.'!P25,'[2]Раздел 3.2.'!P25)</f>
        <v>0</v>
      </c>
      <c r="Q25" s="46">
        <f>SUM('[1]Раздел 3.2.'!Q25,'[2]Раздел 3.2.'!Q25)</f>
        <v>0</v>
      </c>
      <c r="R25" s="46">
        <f>SUM('[1]Раздел 3.2.'!R25,'[2]Раздел 3.2.'!R25)</f>
        <v>2</v>
      </c>
      <c r="S25" s="46">
        <f>SUM('[1]Раздел 3.2.'!S25,'[2]Раздел 3.2.'!S25)</f>
        <v>2</v>
      </c>
      <c r="T25" s="46">
        <f>SUM('[1]Раздел 3.2.'!T25,'[2]Раздел 3.2.'!T25)</f>
        <v>6</v>
      </c>
      <c r="U25" s="46">
        <f>SUM('[1]Раздел 3.2.'!U25,'[2]Раздел 3.2.'!U25)</f>
        <v>2</v>
      </c>
      <c r="V25" s="46">
        <f>SUM('[1]Раздел 3.2.'!V25,'[2]Раздел 3.2.'!V25)</f>
        <v>2</v>
      </c>
      <c r="W25" s="46">
        <f>SUM('[1]Раздел 3.2.'!W25,'[2]Раздел 3.2.'!W25)</f>
        <v>11</v>
      </c>
      <c r="X25" s="46">
        <f>SUM('[1]Раздел 3.2.'!X25,'[2]Раздел 3.2.'!X25)</f>
        <v>2</v>
      </c>
      <c r="Y25" s="46">
        <f>SUM('[1]Раздел 3.2.'!Y25,'[2]Раздел 3.2.'!Y25)</f>
        <v>1</v>
      </c>
    </row>
    <row r="26" spans="1:25" ht="25.5" x14ac:dyDescent="0.2">
      <c r="A26" s="15" t="s">
        <v>52</v>
      </c>
      <c r="B26" s="10">
        <v>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46">
        <f>SUM('[1]Раздел 3.2.'!P26,'[2]Раздел 3.2.'!P26)</f>
        <v>0</v>
      </c>
      <c r="Q26" s="46">
        <f>SUM('[1]Раздел 3.2.'!Q26,'[2]Раздел 3.2.'!Q26)</f>
        <v>1</v>
      </c>
      <c r="R26" s="46">
        <f>SUM('[1]Раздел 3.2.'!R26,'[2]Раздел 3.2.'!R26)</f>
        <v>1</v>
      </c>
      <c r="S26" s="46">
        <f>SUM('[1]Раздел 3.2.'!S26,'[2]Раздел 3.2.'!S26)</f>
        <v>4</v>
      </c>
      <c r="T26" s="46">
        <f>SUM('[1]Раздел 3.2.'!T26,'[2]Раздел 3.2.'!T26)</f>
        <v>4</v>
      </c>
      <c r="U26" s="46">
        <f>SUM('[1]Раздел 3.2.'!U26,'[2]Раздел 3.2.'!U26)</f>
        <v>1</v>
      </c>
      <c r="V26" s="46">
        <f>SUM('[1]Раздел 3.2.'!V26,'[2]Раздел 3.2.'!V26)</f>
        <v>3</v>
      </c>
      <c r="W26" s="46">
        <f>SUM('[1]Раздел 3.2.'!W26,'[2]Раздел 3.2.'!W26)</f>
        <v>1</v>
      </c>
      <c r="X26" s="46">
        <f>SUM('[1]Раздел 3.2.'!X26,'[2]Раздел 3.2.'!X26)</f>
        <v>0</v>
      </c>
      <c r="Y26" s="46">
        <f>SUM('[1]Раздел 3.2.'!Y26,'[2]Раздел 3.2.'!Y26)</f>
        <v>1</v>
      </c>
    </row>
    <row r="27" spans="1:25" ht="15.75" x14ac:dyDescent="0.2">
      <c r="A27" s="14" t="s">
        <v>6</v>
      </c>
      <c r="B27" s="11">
        <v>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46">
        <f>SUM('[1]Раздел 3.2.'!P27,'[2]Раздел 3.2.'!P27)</f>
        <v>4</v>
      </c>
      <c r="Q27" s="46">
        <f>SUM('[1]Раздел 3.2.'!Q27,'[2]Раздел 3.2.'!Q27)</f>
        <v>2</v>
      </c>
      <c r="R27" s="46">
        <f>SUM('[1]Раздел 3.2.'!R27,'[2]Раздел 3.2.'!R27)</f>
        <v>9</v>
      </c>
      <c r="S27" s="46">
        <f>SUM('[1]Раздел 3.2.'!S27,'[2]Раздел 3.2.'!S27)</f>
        <v>1</v>
      </c>
      <c r="T27" s="46">
        <f>SUM('[1]Раздел 3.2.'!T27,'[2]Раздел 3.2.'!T27)</f>
        <v>3</v>
      </c>
      <c r="U27" s="46">
        <f>SUM('[1]Раздел 3.2.'!U27,'[2]Раздел 3.2.'!U27)</f>
        <v>5</v>
      </c>
      <c r="V27" s="46">
        <f>SUM('[1]Раздел 3.2.'!V27,'[2]Раздел 3.2.'!V27)</f>
        <v>5</v>
      </c>
      <c r="W27" s="46">
        <f>SUM('[1]Раздел 3.2.'!W27,'[2]Раздел 3.2.'!W27)</f>
        <v>0</v>
      </c>
      <c r="X27" s="46">
        <f>SUM('[1]Раздел 3.2.'!X27,'[2]Раздел 3.2.'!X27)</f>
        <v>1</v>
      </c>
      <c r="Y27" s="46">
        <f>SUM('[1]Раздел 3.2.'!Y27,'[2]Раздел 3.2.'!Y27)</f>
        <v>0</v>
      </c>
    </row>
    <row r="28" spans="1:25" ht="15.75" x14ac:dyDescent="0.2">
      <c r="A28" s="14" t="s">
        <v>13</v>
      </c>
      <c r="B28" s="10">
        <v>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6">
        <f>SUM('[1]Раздел 3.2.'!P28,'[2]Раздел 3.2.'!P28)</f>
        <v>0</v>
      </c>
      <c r="Q28" s="46">
        <f>SUM('[1]Раздел 3.2.'!Q28,'[2]Раздел 3.2.'!Q28)</f>
        <v>0</v>
      </c>
      <c r="R28" s="46">
        <f>SUM('[1]Раздел 3.2.'!R28,'[2]Раздел 3.2.'!R28)</f>
        <v>0</v>
      </c>
      <c r="S28" s="46">
        <f>SUM('[1]Раздел 3.2.'!S28,'[2]Раздел 3.2.'!S28)</f>
        <v>0</v>
      </c>
      <c r="T28" s="46">
        <f>SUM('[1]Раздел 3.2.'!T28,'[2]Раздел 3.2.'!T28)</f>
        <v>0</v>
      </c>
      <c r="U28" s="46">
        <f>SUM('[1]Раздел 3.2.'!U28,'[2]Раздел 3.2.'!U28)</f>
        <v>1</v>
      </c>
      <c r="V28" s="46">
        <f>SUM('[1]Раздел 3.2.'!V28,'[2]Раздел 3.2.'!V28)</f>
        <v>0</v>
      </c>
      <c r="W28" s="46">
        <f>SUM('[1]Раздел 3.2.'!W28,'[2]Раздел 3.2.'!W28)</f>
        <v>0</v>
      </c>
      <c r="X28" s="46">
        <f>SUM('[1]Раздел 3.2.'!X28,'[2]Раздел 3.2.'!X28)</f>
        <v>0</v>
      </c>
      <c r="Y28" s="46">
        <f>SUM('[1]Раздел 3.2.'!Y28,'[2]Раздел 3.2.'!Y28)</f>
        <v>0</v>
      </c>
    </row>
    <row r="29" spans="1:25" ht="15.75" x14ac:dyDescent="0.2">
      <c r="A29" s="14" t="s">
        <v>7</v>
      </c>
      <c r="B29" s="11">
        <v>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46">
        <f>SUM('[1]Раздел 3.2.'!P29,'[2]Раздел 3.2.'!P29)</f>
        <v>0</v>
      </c>
      <c r="Q29" s="46">
        <f>SUM('[1]Раздел 3.2.'!Q29,'[2]Раздел 3.2.'!Q29)</f>
        <v>0</v>
      </c>
      <c r="R29" s="46">
        <f>SUM('[1]Раздел 3.2.'!R29,'[2]Раздел 3.2.'!R29)</f>
        <v>5</v>
      </c>
      <c r="S29" s="46">
        <f>SUM('[1]Раздел 3.2.'!S29,'[2]Раздел 3.2.'!S29)</f>
        <v>4</v>
      </c>
      <c r="T29" s="46">
        <f>SUM('[1]Раздел 3.2.'!T29,'[2]Раздел 3.2.'!T29)</f>
        <v>1</v>
      </c>
      <c r="U29" s="46">
        <f>SUM('[1]Раздел 3.2.'!U29,'[2]Раздел 3.2.'!U29)</f>
        <v>2</v>
      </c>
      <c r="V29" s="46">
        <f>SUM('[1]Раздел 3.2.'!V29,'[2]Раздел 3.2.'!V29)</f>
        <v>2</v>
      </c>
      <c r="W29" s="46">
        <f>SUM('[1]Раздел 3.2.'!W29,'[2]Раздел 3.2.'!W29)</f>
        <v>0</v>
      </c>
      <c r="X29" s="46">
        <f>SUM('[1]Раздел 3.2.'!X29,'[2]Раздел 3.2.'!X29)</f>
        <v>2</v>
      </c>
      <c r="Y29" s="46">
        <f>SUM('[1]Раздел 3.2.'!Y29,'[2]Раздел 3.2.'!Y29)</f>
        <v>0</v>
      </c>
    </row>
    <row r="30" spans="1:25" ht="15.75" x14ac:dyDescent="0.2">
      <c r="A30" s="14" t="s">
        <v>8</v>
      </c>
      <c r="B30" s="10">
        <v>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46">
        <f>SUM('[1]Раздел 3.2.'!P30,'[2]Раздел 3.2.'!P30)</f>
        <v>0</v>
      </c>
      <c r="Q30" s="46">
        <f>SUM('[1]Раздел 3.2.'!Q30,'[2]Раздел 3.2.'!Q30)</f>
        <v>0</v>
      </c>
      <c r="R30" s="46">
        <f>SUM('[1]Раздел 3.2.'!R30,'[2]Раздел 3.2.'!R30)</f>
        <v>0</v>
      </c>
      <c r="S30" s="46">
        <f>SUM('[1]Раздел 3.2.'!S30,'[2]Раздел 3.2.'!S30)</f>
        <v>0</v>
      </c>
      <c r="T30" s="46">
        <f>SUM('[1]Раздел 3.2.'!T30,'[2]Раздел 3.2.'!T30)</f>
        <v>0</v>
      </c>
      <c r="U30" s="46">
        <f>SUM('[1]Раздел 3.2.'!U30,'[2]Раздел 3.2.'!U30)</f>
        <v>0</v>
      </c>
      <c r="V30" s="46">
        <f>SUM('[1]Раздел 3.2.'!V30,'[2]Раздел 3.2.'!V30)</f>
        <v>0</v>
      </c>
      <c r="W30" s="46">
        <f>SUM('[1]Раздел 3.2.'!W30,'[2]Раздел 3.2.'!W30)</f>
        <v>0</v>
      </c>
      <c r="X30" s="46">
        <f>SUM('[1]Раздел 3.2.'!X30,'[2]Раздел 3.2.'!X30)</f>
        <v>0</v>
      </c>
      <c r="Y30" s="46">
        <f>SUM('[1]Раздел 3.2.'!Y30,'[2]Раздел 3.2.'!Y30)</f>
        <v>0</v>
      </c>
    </row>
    <row r="31" spans="1:25" ht="15.75" x14ac:dyDescent="0.2">
      <c r="A31" s="14" t="s">
        <v>9</v>
      </c>
      <c r="B31" s="11">
        <v>10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46">
        <f>SUM('[1]Раздел 3.2.'!P31,'[2]Раздел 3.2.'!P31)</f>
        <v>0</v>
      </c>
      <c r="Q31" s="46">
        <f>SUM('[1]Раздел 3.2.'!Q31,'[2]Раздел 3.2.'!Q31)</f>
        <v>0</v>
      </c>
      <c r="R31" s="46">
        <f>SUM('[1]Раздел 3.2.'!R31,'[2]Раздел 3.2.'!R31)</f>
        <v>0</v>
      </c>
      <c r="S31" s="46">
        <f>SUM('[1]Раздел 3.2.'!S31,'[2]Раздел 3.2.'!S31)</f>
        <v>0</v>
      </c>
      <c r="T31" s="46">
        <f>SUM('[1]Раздел 3.2.'!T31,'[2]Раздел 3.2.'!T31)</f>
        <v>0</v>
      </c>
      <c r="U31" s="46">
        <f>SUM('[1]Раздел 3.2.'!U31,'[2]Раздел 3.2.'!U31)</f>
        <v>0</v>
      </c>
      <c r="V31" s="46">
        <f>SUM('[1]Раздел 3.2.'!V31,'[2]Раздел 3.2.'!V31)</f>
        <v>0</v>
      </c>
      <c r="W31" s="46">
        <f>SUM('[1]Раздел 3.2.'!W31,'[2]Раздел 3.2.'!W31)</f>
        <v>0</v>
      </c>
      <c r="X31" s="46">
        <f>SUM('[1]Раздел 3.2.'!X31,'[2]Раздел 3.2.'!X31)</f>
        <v>0</v>
      </c>
      <c r="Y31" s="46">
        <f>SUM('[1]Раздел 3.2.'!Y31,'[2]Раздел 3.2.'!Y31)</f>
        <v>0</v>
      </c>
    </row>
    <row r="32" spans="1:25" ht="25.5" x14ac:dyDescent="0.2">
      <c r="A32" s="15" t="s">
        <v>53</v>
      </c>
      <c r="B32" s="10">
        <v>11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46">
        <f>SUM('[1]Раздел 3.2.'!P32,'[2]Раздел 3.2.'!P32)</f>
        <v>0</v>
      </c>
      <c r="Q32" s="46">
        <f>SUM('[1]Раздел 3.2.'!Q32,'[2]Раздел 3.2.'!Q32)</f>
        <v>0</v>
      </c>
      <c r="R32" s="46">
        <f>SUM('[1]Раздел 3.2.'!R32,'[2]Раздел 3.2.'!R32)</f>
        <v>0</v>
      </c>
      <c r="S32" s="46">
        <f>SUM('[1]Раздел 3.2.'!S32,'[2]Раздел 3.2.'!S32)</f>
        <v>0</v>
      </c>
      <c r="T32" s="46">
        <f>SUM('[1]Раздел 3.2.'!T32,'[2]Раздел 3.2.'!T32)</f>
        <v>0</v>
      </c>
      <c r="U32" s="46">
        <f>SUM('[1]Раздел 3.2.'!U32,'[2]Раздел 3.2.'!U32)</f>
        <v>0</v>
      </c>
      <c r="V32" s="46">
        <f>SUM('[1]Раздел 3.2.'!V32,'[2]Раздел 3.2.'!V32)</f>
        <v>0</v>
      </c>
      <c r="W32" s="46">
        <f>SUM('[1]Раздел 3.2.'!W32,'[2]Раздел 3.2.'!W32)</f>
        <v>0</v>
      </c>
      <c r="X32" s="46">
        <f>SUM('[1]Раздел 3.2.'!X32,'[2]Раздел 3.2.'!X32)</f>
        <v>0</v>
      </c>
      <c r="Y32" s="46">
        <f>SUM('[1]Раздел 3.2.'!Y32,'[2]Раздел 3.2.'!Y32)</f>
        <v>0</v>
      </c>
    </row>
    <row r="33" spans="1:25" ht="15.75" x14ac:dyDescent="0.2">
      <c r="A33" s="14" t="s">
        <v>35</v>
      </c>
      <c r="B33" s="11">
        <v>12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46">
        <f>SUM('[1]Раздел 3.2.'!P33,'[2]Раздел 3.2.'!P33)</f>
        <v>1</v>
      </c>
      <c r="Q33" s="46">
        <f>SUM('[1]Раздел 3.2.'!Q33,'[2]Раздел 3.2.'!Q33)</f>
        <v>0</v>
      </c>
      <c r="R33" s="46">
        <f>SUM('[1]Раздел 3.2.'!R33,'[2]Раздел 3.2.'!R33)</f>
        <v>1</v>
      </c>
      <c r="S33" s="46">
        <f>SUM('[1]Раздел 3.2.'!S33,'[2]Раздел 3.2.'!S33)</f>
        <v>1</v>
      </c>
      <c r="T33" s="46">
        <f>SUM('[1]Раздел 3.2.'!T33,'[2]Раздел 3.2.'!T33)</f>
        <v>1</v>
      </c>
      <c r="U33" s="46">
        <f>SUM('[1]Раздел 3.2.'!U33,'[2]Раздел 3.2.'!U33)</f>
        <v>0</v>
      </c>
      <c r="V33" s="46">
        <f>SUM('[1]Раздел 3.2.'!V33,'[2]Раздел 3.2.'!V33)</f>
        <v>0</v>
      </c>
      <c r="W33" s="46">
        <f>SUM('[1]Раздел 3.2.'!W33,'[2]Раздел 3.2.'!W33)</f>
        <v>0</v>
      </c>
      <c r="X33" s="46">
        <f>SUM('[1]Раздел 3.2.'!X33,'[2]Раздел 3.2.'!X33)</f>
        <v>0</v>
      </c>
      <c r="Y33" s="46">
        <f>SUM('[1]Раздел 3.2.'!Y33,'[2]Раздел 3.2.'!Y33)</f>
        <v>0</v>
      </c>
    </row>
  </sheetData>
  <mergeCells count="6">
    <mergeCell ref="A16:Y16"/>
    <mergeCell ref="A17:Y17"/>
    <mergeCell ref="P19:Y19"/>
    <mergeCell ref="A18:Y18"/>
    <mergeCell ref="A19:A20"/>
    <mergeCell ref="B19:B20"/>
  </mergeCells>
  <phoneticPr fontId="2" type="noConversion"/>
  <pageMargins left="0.78740157480314965" right="0.39370078740157483" top="0.78740157480314965" bottom="0.78740157480314965" header="0" footer="0"/>
  <pageSetup paperSize="9" scale="87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C38"/>
  <sheetViews>
    <sheetView showGridLines="0" topLeftCell="A16" zoomScale="80" zoomScaleNormal="80" zoomScalePageLayoutView="53" workbookViewId="0">
      <selection activeCell="AA30" sqref="AA30"/>
    </sheetView>
  </sheetViews>
  <sheetFormatPr defaultRowHeight="12.75" x14ac:dyDescent="0.2"/>
  <cols>
    <col min="1" max="1" width="18.5703125" style="3" customWidth="1"/>
    <col min="2" max="2" width="5.5703125" style="3" customWidth="1"/>
    <col min="3" max="15" width="5.7109375" style="3" hidden="1" customWidth="1"/>
    <col min="16" max="16" width="13.5703125" style="3" customWidth="1"/>
    <col min="17" max="17" width="8" style="3" customWidth="1"/>
    <col min="18" max="18" width="7.85546875" style="3" customWidth="1"/>
    <col min="19" max="19" width="8.7109375" style="3" customWidth="1"/>
    <col min="20" max="20" width="8.28515625" style="3" customWidth="1"/>
    <col min="21" max="21" width="7.7109375" style="3" customWidth="1"/>
    <col min="22" max="22" width="7.85546875" style="3" customWidth="1"/>
    <col min="23" max="23" width="14.85546875" style="3" customWidth="1"/>
    <col min="24" max="24" width="8.5703125" style="3" customWidth="1"/>
    <col min="25" max="25" width="9" style="3" customWidth="1"/>
    <col min="26" max="26" width="8.42578125" style="3" customWidth="1"/>
    <col min="27" max="27" width="9" style="3" customWidth="1"/>
    <col min="28" max="28" width="9.140625" style="3"/>
    <col min="29" max="29" width="8.85546875" style="3" customWidth="1"/>
    <col min="30" max="30" width="12.7109375" style="3" customWidth="1"/>
    <col min="31" max="16384" width="9.140625" style="3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idden="1" x14ac:dyDescent="0.2"/>
    <row r="16" spans="1:29" ht="20.100000000000001" customHeight="1" x14ac:dyDescent="0.2">
      <c r="A16" s="130" t="s">
        <v>79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1:29" ht="20.100000000000001" customHeight="1" x14ac:dyDescent="0.2">
      <c r="A17" s="134" t="s">
        <v>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</row>
    <row r="18" spans="1:29" ht="15" x14ac:dyDescent="0.25">
      <c r="A18" s="131" t="s">
        <v>65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</row>
    <row r="19" spans="1:29" ht="30.75" customHeight="1" x14ac:dyDescent="0.2">
      <c r="A19" s="132" t="s">
        <v>1</v>
      </c>
      <c r="B19" s="132" t="s">
        <v>61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27" t="s">
        <v>44</v>
      </c>
      <c r="Q19" s="129" t="s">
        <v>28</v>
      </c>
      <c r="R19" s="125"/>
      <c r="S19" s="125"/>
      <c r="T19" s="125"/>
      <c r="U19" s="125"/>
      <c r="V19" s="126"/>
      <c r="W19" s="127" t="s">
        <v>45</v>
      </c>
      <c r="X19" s="129" t="s">
        <v>34</v>
      </c>
      <c r="Y19" s="125"/>
      <c r="Z19" s="125"/>
      <c r="AA19" s="125"/>
      <c r="AB19" s="125"/>
      <c r="AC19" s="126"/>
    </row>
    <row r="20" spans="1:29" ht="74.25" customHeight="1" x14ac:dyDescent="0.2">
      <c r="A20" s="132"/>
      <c r="B20" s="1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28"/>
      <c r="Q20" s="6" t="s">
        <v>27</v>
      </c>
      <c r="R20" s="6" t="s">
        <v>29</v>
      </c>
      <c r="S20" s="6" t="s">
        <v>30</v>
      </c>
      <c r="T20" s="6" t="s">
        <v>31</v>
      </c>
      <c r="U20" s="6" t="s">
        <v>32</v>
      </c>
      <c r="V20" s="6" t="s">
        <v>33</v>
      </c>
      <c r="W20" s="128"/>
      <c r="X20" s="6" t="s">
        <v>27</v>
      </c>
      <c r="Y20" s="6" t="s">
        <v>62</v>
      </c>
      <c r="Z20" s="6" t="s">
        <v>30</v>
      </c>
      <c r="AA20" s="6" t="s">
        <v>31</v>
      </c>
      <c r="AB20" s="6" t="s">
        <v>32</v>
      </c>
      <c r="AC20" s="6" t="s">
        <v>33</v>
      </c>
    </row>
    <row r="21" spans="1:29" x14ac:dyDescent="0.2">
      <c r="A21" s="1">
        <v>1</v>
      </c>
      <c r="B21" s="1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3</v>
      </c>
      <c r="Q21" s="1">
        <v>4</v>
      </c>
      <c r="R21" s="1">
        <v>5</v>
      </c>
      <c r="S21" s="1">
        <v>6</v>
      </c>
      <c r="T21" s="1">
        <v>7</v>
      </c>
      <c r="U21" s="1">
        <v>8</v>
      </c>
      <c r="V21" s="1">
        <v>9</v>
      </c>
      <c r="W21" s="1">
        <v>10</v>
      </c>
      <c r="X21" s="1">
        <v>11</v>
      </c>
      <c r="Y21" s="1">
        <v>12</v>
      </c>
      <c r="Z21" s="1">
        <v>13</v>
      </c>
      <c r="AA21" s="1">
        <v>14</v>
      </c>
      <c r="AB21" s="1">
        <v>15</v>
      </c>
      <c r="AC21" s="1">
        <v>16</v>
      </c>
    </row>
    <row r="22" spans="1:29" ht="54.75" customHeight="1" x14ac:dyDescent="0.2">
      <c r="A22" s="2" t="s">
        <v>69</v>
      </c>
      <c r="B22" s="10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4">
        <f>SUM(Q22:V22)</f>
        <v>407</v>
      </c>
      <c r="Q22" s="16">
        <f>SUM('[1]Раздел 3.3.'!Q22,'[2]Раздел 3.3.'!Q22)</f>
        <v>20</v>
      </c>
      <c r="R22" s="16">
        <f>SUM('[1]Раздел 3.3.'!R22,'[2]Раздел 3.3.'!R22)</f>
        <v>13</v>
      </c>
      <c r="S22" s="16">
        <f>SUM('[1]Раздел 3.3.'!S22,'[2]Раздел 3.3.'!S22)</f>
        <v>54</v>
      </c>
      <c r="T22" s="16">
        <f>SUM('[1]Раздел 3.3.'!T22,'[2]Раздел 3.3.'!T22)</f>
        <v>67</v>
      </c>
      <c r="U22" s="16">
        <f>SUM('[1]Раздел 3.3.'!U22,'[2]Раздел 3.3.'!U22)</f>
        <v>46</v>
      </c>
      <c r="V22" s="16">
        <f>SUM('[1]Раздел 3.3.'!V22,'[2]Раздел 3.3.'!V22)</f>
        <v>207</v>
      </c>
      <c r="W22" s="44">
        <f>SUM(X22:AC22)</f>
        <v>407</v>
      </c>
      <c r="X22" s="16">
        <f>SUM('[1]Раздел 3.3.'!X22,'[2]Раздел 3.3.'!X22)</f>
        <v>49</v>
      </c>
      <c r="Y22" s="16">
        <f>SUM('[1]Раздел 3.3.'!Y22,'[2]Раздел 3.3.'!Y22)</f>
        <v>27</v>
      </c>
      <c r="Z22" s="16">
        <f>SUM('[1]Раздел 3.3.'!Z22,'[2]Раздел 3.3.'!Z22)</f>
        <v>80</v>
      </c>
      <c r="AA22" s="16">
        <f>SUM('[1]Раздел 3.3.'!AA22,'[2]Раздел 3.3.'!AA22)</f>
        <v>67</v>
      </c>
      <c r="AB22" s="16">
        <f>SUM('[1]Раздел 3.3.'!AB22,'[2]Раздел 3.3.'!AB22)</f>
        <v>46</v>
      </c>
      <c r="AC22" s="16">
        <f>SUM('[1]Раздел 3.3.'!AC22,'[2]Раздел 3.3.'!AC22)</f>
        <v>138</v>
      </c>
    </row>
    <row r="24" spans="1:29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9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9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9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9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9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9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9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9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</sheetData>
  <mergeCells count="9">
    <mergeCell ref="A16:AC16"/>
    <mergeCell ref="A17:AC17"/>
    <mergeCell ref="X19:AC19"/>
    <mergeCell ref="A18:AC18"/>
    <mergeCell ref="A19:A20"/>
    <mergeCell ref="B19:B20"/>
    <mergeCell ref="P19:P20"/>
    <mergeCell ref="W19:W20"/>
    <mergeCell ref="Q19:V19"/>
  </mergeCells>
  <phoneticPr fontId="2" type="noConversion"/>
  <pageMargins left="1.5354330708661419" right="0.39370078740157483" top="0.78740157480314965" bottom="0.78740157480314965" header="0" footer="0"/>
  <pageSetup paperSize="9" scale="8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Раздел 3.1.</vt:lpstr>
      <vt:lpstr>Раздел 3.2.</vt:lpstr>
      <vt:lpstr>Раздел 3.3.</vt:lpstr>
      <vt:lpstr>'Титульный лист'!Year2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ПК</cp:lastModifiedBy>
  <cp:lastPrinted>2020-12-26T08:36:05Z</cp:lastPrinted>
  <dcterms:created xsi:type="dcterms:W3CDTF">2003-01-29T09:22:15Z</dcterms:created>
  <dcterms:modified xsi:type="dcterms:W3CDTF">2021-08-03T09:49:29Z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5.006.20.15.171</vt:lpwstr>
  </property>
</Properties>
</file>